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8_{DE678446-8B06-4786-9FDF-CD2A8CDEA016}" xr6:coauthVersionLast="47" xr6:coauthVersionMax="47" xr10:uidLastSave="{00000000-0000-0000-0000-000000000000}"/>
  <bookViews>
    <workbookView xWindow="-110" yWindow="-110" windowWidth="19420" windowHeight="10420" tabRatio="929" xr2:uid="{00000000-000D-0000-FFFF-FFFF00000000}"/>
  </bookViews>
  <sheets>
    <sheet name="Instructions" sheetId="50" r:id="rId1"/>
    <sheet name="Lists" sheetId="34" state="hidden" r:id="rId2"/>
    <sheet name="Field properties" sheetId="54" r:id="rId3"/>
    <sheet name="First well" sheetId="58" r:id="rId4"/>
    <sheet name="Copy another tab for each well" sheetId="60" r:id="rId5"/>
    <sheet name="Last Well" sheetId="61" r:id="rId6"/>
    <sheet name="Test wells (no daily data)"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61" l="1"/>
  <c r="M8" i="61"/>
  <c r="K8" i="61"/>
  <c r="H8" i="61"/>
  <c r="F8" i="61"/>
  <c r="E8" i="61"/>
  <c r="B8" i="61"/>
  <c r="O8" i="60"/>
  <c r="M8" i="60"/>
  <c r="K8" i="60"/>
  <c r="H8" i="60"/>
  <c r="F8" i="60"/>
  <c r="E8" i="60"/>
  <c r="B8" i="60"/>
  <c r="O8" i="58" l="1"/>
  <c r="M8" i="58"/>
  <c r="K8" i="58"/>
  <c r="H8" i="58"/>
  <c r="F8" i="58"/>
  <c r="E8" i="58"/>
  <c r="B8" i="58"/>
</calcChain>
</file>

<file path=xl/sharedStrings.xml><?xml version="1.0" encoding="utf-8"?>
<sst xmlns="http://schemas.openxmlformats.org/spreadsheetml/2006/main" count="312" uniqueCount="114">
  <si>
    <t>Permit</t>
  </si>
  <si>
    <t>Field</t>
  </si>
  <si>
    <t>Reservoir</t>
  </si>
  <si>
    <t>Crude Oil Production</t>
  </si>
  <si>
    <t>Condensate Production</t>
  </si>
  <si>
    <t>LPG Production</t>
  </si>
  <si>
    <t>Water Production</t>
  </si>
  <si>
    <t>Gas Injection</t>
  </si>
  <si>
    <t>Water Injection</t>
  </si>
  <si>
    <t>Gas Production</t>
  </si>
  <si>
    <t>Appraisal</t>
  </si>
  <si>
    <t>Static Tube Head Pressure</t>
  </si>
  <si>
    <t>Static Down-hole Pressure</t>
  </si>
  <si>
    <t>Flowing Tube Head Pressure</t>
  </si>
  <si>
    <t>Flowing Down-hole Pressure</t>
  </si>
  <si>
    <t>Condensate to Gas Ratio</t>
  </si>
  <si>
    <t>Date            Unit</t>
  </si>
  <si>
    <t>Pressure</t>
  </si>
  <si>
    <t>Bar</t>
  </si>
  <si>
    <t>January</t>
  </si>
  <si>
    <t>February</t>
  </si>
  <si>
    <t>March</t>
  </si>
  <si>
    <t>April</t>
  </si>
  <si>
    <t>May</t>
  </si>
  <si>
    <t>June</t>
  </si>
  <si>
    <t>July</t>
  </si>
  <si>
    <t>August</t>
  </si>
  <si>
    <t>September</t>
  </si>
  <si>
    <t>October</t>
  </si>
  <si>
    <t>November</t>
  </si>
  <si>
    <t>December</t>
  </si>
  <si>
    <t>NZP&amp;M Production Data</t>
  </si>
  <si>
    <t>Production Days</t>
  </si>
  <si>
    <t>Gas Injection Days</t>
  </si>
  <si>
    <t>Watercut</t>
  </si>
  <si>
    <t>Gas to Oil Ratio</t>
  </si>
  <si>
    <t>Exploration</t>
  </si>
  <si>
    <t>P&amp;A'd</t>
  </si>
  <si>
    <t>Suspended</t>
  </si>
  <si>
    <t>Producing</t>
  </si>
  <si>
    <t>NZP&amp;M Testing Data</t>
  </si>
  <si>
    <t>Water Injection Days</t>
  </si>
  <si>
    <t>Well Type</t>
  </si>
  <si>
    <t>Gas/LPG Used</t>
  </si>
  <si>
    <t>Tonnes</t>
  </si>
  <si>
    <t>Kilopascals</t>
  </si>
  <si>
    <t>Thousand Barrels</t>
  </si>
  <si>
    <t>Unit</t>
  </si>
  <si>
    <t>Gas</t>
  </si>
  <si>
    <t>LPG</t>
  </si>
  <si>
    <t>Condensate</t>
  </si>
  <si>
    <t>Oil</t>
  </si>
  <si>
    <t>Water</t>
  </si>
  <si>
    <t>Well Status</t>
  </si>
  <si>
    <t>Shut-in</t>
  </si>
  <si>
    <t>Million Standard Cubic Feet</t>
  </si>
  <si>
    <t>Million Standard Cubic Metres</t>
  </si>
  <si>
    <t>Thousand Standard Cubic Metres</t>
  </si>
  <si>
    <t>Not applicable</t>
  </si>
  <si>
    <t>Well name</t>
  </si>
  <si>
    <t>Key and instructions</t>
  </si>
  <si>
    <t>Data collection method</t>
  </si>
  <si>
    <t>Measured</t>
  </si>
  <si>
    <t>Calculated</t>
  </si>
  <si>
    <t>Mix of both</t>
  </si>
  <si>
    <t>Production data</t>
  </si>
  <si>
    <t xml:space="preserve"> • If your data was collected and zero, enter 0.
  • If no data was collected, leave the field blank.</t>
  </si>
  <si>
    <t xml:space="preserve">Notes by operator: </t>
  </si>
  <si>
    <t>Example: if specific activity happened on that well during the year</t>
  </si>
  <si>
    <t>Normal cubic metres</t>
  </si>
  <si>
    <t>Cubic metres</t>
  </si>
  <si>
    <t>Grey: No action required (calculated value or not applicable)</t>
  </si>
  <si>
    <t>Pressure measurements</t>
  </si>
  <si>
    <t>Injected fluids</t>
  </si>
  <si>
    <t>Cubic metres / Normal cubic metres</t>
  </si>
  <si>
    <t>Include details of your methodology in your Annual Summary Report (ASR, Word document)</t>
  </si>
  <si>
    <t>Green: If you are measuring these pressures, it is mandatory to provide the data to us. Comments are optional.</t>
  </si>
  <si>
    <t>Orange: Mandatory field</t>
  </si>
  <si>
    <t>Pool</t>
  </si>
  <si>
    <t>Top Depth
(MAH)</t>
  </si>
  <si>
    <t>Bottom Depth
(MAH)</t>
  </si>
  <si>
    <t>Perforations</t>
  </si>
  <si>
    <t>Well Current Status</t>
  </si>
  <si>
    <t>Operators Well Name</t>
  </si>
  <si>
    <t>NZP&amp;M Well UWI</t>
  </si>
  <si>
    <t>Fuel</t>
  </si>
  <si>
    <t>Flared</t>
  </si>
  <si>
    <t>Vented</t>
  </si>
  <si>
    <t>Febuary</t>
  </si>
  <si>
    <t>API</t>
  </si>
  <si>
    <t>Specific Gravity</t>
  </si>
  <si>
    <t>Calorific Values</t>
  </si>
  <si>
    <t>MJ/m3</t>
  </si>
  <si>
    <t>GJ/tonne</t>
  </si>
  <si>
    <t>MJ/kg</t>
  </si>
  <si>
    <t>Gravity</t>
  </si>
  <si>
    <t>Month / Unit</t>
  </si>
  <si>
    <t>7. Fuel gas or oil used and gas or oil flared in extracting petroleum</t>
  </si>
  <si>
    <t>Below are calculated values to help with your quality assurance</t>
  </si>
  <si>
    <t>Well type</t>
  </si>
  <si>
    <t>Oil density</t>
  </si>
  <si>
    <t>1(c) &amp; 8. Oil, condensate, gas and LPG gravity and calorific values</t>
  </si>
  <si>
    <t>Standard cubic metres</t>
  </si>
  <si>
    <t>Gas injection</t>
  </si>
  <si>
    <t>Water injection</t>
  </si>
  <si>
    <t>Production</t>
  </si>
  <si>
    <t>Injection</t>
  </si>
  <si>
    <t>Monitoring</t>
  </si>
  <si>
    <t>Disposal</t>
  </si>
  <si>
    <t>Green: Comments are optional.</t>
  </si>
  <si>
    <r>
      <rPr>
        <b/>
        <sz val="11"/>
        <rFont val="Arial"/>
        <family val="2"/>
      </rPr>
      <t>Use this tab only if your test well doesn't provide daily data</t>
    </r>
    <r>
      <rPr>
        <sz val="11"/>
        <rFont val="Arial"/>
        <family val="2"/>
      </rPr>
      <t xml:space="preserve">
If your test well provides daily data, use the other template tab. 
Input the total volume produced before 1 January in the same unit in order to allow cumulative totals to be tallied.
Copy both this table and the one at the top of the page for each test well you don't have any daily data for.</t>
    </r>
  </si>
  <si>
    <t>Crude Oil</t>
  </si>
  <si>
    <t>Kilopascals (kPaa)</t>
  </si>
  <si>
    <t>Pre-2023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</si>
</sst>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_-;\-* #,##0.0_-;_-* &quot;-&quot;?_-;_-@_-"/>
  </numFmts>
  <fonts count="20" x14ac:knownFonts="1">
    <font>
      <sz val="11"/>
      <color theme="1"/>
      <name val="Arial"/>
      <family val="2"/>
    </font>
    <font>
      <sz val="12"/>
      <color theme="1"/>
      <name val="Times New Roman"/>
      <family val="2"/>
    </font>
    <font>
      <b/>
      <sz val="8"/>
      <name val="Arial Narrow"/>
      <family val="2"/>
    </font>
    <font>
      <sz val="8"/>
      <name val="Arial Narrow"/>
      <family val="2"/>
    </font>
    <font>
      <sz val="11"/>
      <name val="Arial"/>
      <family val="2"/>
    </font>
    <font>
      <sz val="8"/>
      <name val="Arial"/>
      <family val="2"/>
    </font>
    <font>
      <b/>
      <sz val="8"/>
      <name val="Arial"/>
      <family val="2"/>
    </font>
    <font>
      <b/>
      <sz val="14"/>
      <color theme="0"/>
      <name val="Arial"/>
      <family val="2"/>
    </font>
    <font>
      <b/>
      <sz val="11"/>
      <name val="Arial"/>
      <family val="2"/>
    </font>
    <font>
      <sz val="12"/>
      <name val="Arial"/>
      <family val="2"/>
    </font>
    <font>
      <sz val="8"/>
      <color theme="1"/>
      <name val="Arial"/>
      <family val="2"/>
    </font>
    <font>
      <b/>
      <sz val="16"/>
      <color theme="0"/>
      <name val="Arial"/>
      <family val="2"/>
    </font>
    <font>
      <b/>
      <sz val="11"/>
      <color theme="1"/>
      <name val="Arial"/>
      <family val="2"/>
    </font>
    <font>
      <sz val="10"/>
      <name val="Arial"/>
      <family val="2"/>
    </font>
    <font>
      <b/>
      <sz val="10"/>
      <name val="Arial"/>
      <family val="2"/>
    </font>
    <font>
      <i/>
      <sz val="10"/>
      <name val="Arial"/>
      <family val="2"/>
    </font>
    <font>
      <b/>
      <sz val="10"/>
      <color theme="1"/>
      <name val="Arial"/>
      <family val="2"/>
    </font>
    <font>
      <sz val="10"/>
      <color theme="1"/>
      <name val="Arial"/>
      <family val="2"/>
    </font>
    <font>
      <b/>
      <sz val="12"/>
      <name val="Arial"/>
      <family val="2"/>
    </font>
    <font>
      <i/>
      <sz val="11"/>
      <name val="Arial"/>
      <family val="2"/>
    </font>
  </fonts>
  <fills count="1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0" tint="-0.14996795556505021"/>
        <bgColor theme="0" tint="-0.34998626667073579"/>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s>
  <borders count="60">
    <border>
      <left/>
      <right/>
      <top/>
      <bottom/>
      <diagonal/>
    </border>
    <border>
      <left style="medium">
        <color auto="1"/>
      </left>
      <right/>
      <top/>
      <bottom/>
      <diagonal/>
    </border>
    <border>
      <left style="dotted">
        <color auto="1"/>
      </left>
      <right style="dotted">
        <color auto="1"/>
      </right>
      <top style="dotted">
        <color auto="1"/>
      </top>
      <bottom style="dotted">
        <color auto="1"/>
      </bottom>
      <diagonal/>
    </border>
    <border>
      <left style="medium">
        <color indexed="64"/>
      </left>
      <right/>
      <top style="medium">
        <color indexed="64"/>
      </top>
      <bottom/>
      <diagonal/>
    </border>
    <border>
      <left style="dotted">
        <color auto="1"/>
      </left>
      <right style="dotted">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dotted">
        <color indexed="64"/>
      </left>
      <right/>
      <top/>
      <bottom/>
      <diagonal/>
    </border>
    <border>
      <left style="medium">
        <color indexed="64"/>
      </left>
      <right style="medium">
        <color indexed="64"/>
      </right>
      <top style="medium">
        <color indexed="64"/>
      </top>
      <bottom style="medium">
        <color indexed="64"/>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thin">
        <color theme="1" tint="0.24994659260841701"/>
      </right>
      <top style="thin">
        <color theme="1" tint="0.24994659260841701"/>
      </top>
      <bottom style="thin">
        <color indexed="64"/>
      </bottom>
      <diagonal/>
    </border>
    <border>
      <left/>
      <right/>
      <top/>
      <bottom style="thin">
        <color theme="1" tint="0.2499465926084170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style="thin">
        <color indexed="64"/>
      </bottom>
      <diagonal/>
    </border>
    <border>
      <left style="thin">
        <color indexed="64"/>
      </left>
      <right style="thin">
        <color indexed="64"/>
      </right>
      <top style="dotted">
        <color auto="1"/>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auto="1"/>
      </top>
      <bottom style="thin">
        <color indexed="64"/>
      </bottom>
      <diagonal/>
    </border>
    <border>
      <left/>
      <right style="thin">
        <color indexed="64"/>
      </right>
      <top style="dotted">
        <color auto="1"/>
      </top>
      <bottom style="thin">
        <color indexed="64"/>
      </bottom>
      <diagonal/>
    </border>
    <border>
      <left style="medium">
        <color indexed="64"/>
      </left>
      <right style="thin">
        <color indexed="64"/>
      </right>
      <top style="dotted">
        <color auto="1"/>
      </top>
      <bottom style="thin">
        <color indexed="64"/>
      </bottom>
      <diagonal/>
    </border>
    <border>
      <left style="thin">
        <color indexed="64"/>
      </left>
      <right style="medium">
        <color indexed="64"/>
      </right>
      <top style="dotted">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bottom/>
      <diagonal style="thin">
        <color auto="1"/>
      </diagonal>
    </border>
    <border>
      <left style="thin">
        <color indexed="64"/>
      </left>
      <right/>
      <top style="thin">
        <color indexed="64"/>
      </top>
      <bottom/>
      <diagonal/>
    </border>
    <border>
      <left/>
      <right/>
      <top style="thin">
        <color indexed="64"/>
      </top>
      <bottom/>
      <diagonal/>
    </border>
    <border>
      <left/>
      <right style="dotted">
        <color auto="1"/>
      </right>
      <top style="dotted">
        <color auto="1"/>
      </top>
      <bottom style="dotted">
        <color auto="1"/>
      </bottom>
      <diagonal/>
    </border>
  </borders>
  <cellStyleXfs count="3">
    <xf numFmtId="0" fontId="0" fillId="0" borderId="0"/>
    <xf numFmtId="0" fontId="1" fillId="0" borderId="0"/>
    <xf numFmtId="0" fontId="9" fillId="0" borderId="0">
      <alignment vertical="center"/>
    </xf>
  </cellStyleXfs>
  <cellXfs count="203">
    <xf numFmtId="0" fontId="0" fillId="0" borderId="0" xfId="0"/>
    <xf numFmtId="164" fontId="3" fillId="0" borderId="0" xfId="0" applyNumberFormat="1" applyFont="1" applyFill="1" applyBorder="1" applyAlignment="1" applyProtection="1">
      <alignment horizontal="center" vertical="center" wrapText="1"/>
    </xf>
    <xf numFmtId="164" fontId="3" fillId="0" borderId="0" xfId="0" applyNumberFormat="1" applyFont="1" applyFill="1" applyBorder="1" applyProtection="1"/>
    <xf numFmtId="0" fontId="4" fillId="0" borderId="0" xfId="0" applyFont="1" applyFill="1" applyBorder="1" applyProtection="1"/>
    <xf numFmtId="0" fontId="5" fillId="0" borderId="0" xfId="0" applyFont="1" applyFill="1" applyBorder="1" applyProtection="1"/>
    <xf numFmtId="164" fontId="3" fillId="0" borderId="0" xfId="0" applyNumberFormat="1" applyFont="1" applyFill="1" applyBorder="1" applyAlignment="1" applyProtection="1">
      <alignment horizontal="center" vertical="center"/>
    </xf>
    <xf numFmtId="0" fontId="10" fillId="0" borderId="0" xfId="0" applyFont="1"/>
    <xf numFmtId="0" fontId="5" fillId="0" borderId="10" xfId="0" applyFont="1" applyFill="1" applyBorder="1" applyProtection="1"/>
    <xf numFmtId="0" fontId="0" fillId="0" borderId="0" xfId="0"/>
    <xf numFmtId="164" fontId="3"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4" fontId="3" fillId="0" borderId="0" xfId="0" applyNumberFormat="1" applyFont="1" applyFill="1" applyBorder="1" applyProtection="1"/>
    <xf numFmtId="0" fontId="5" fillId="0" borderId="0" xfId="0" applyFont="1" applyFill="1" applyBorder="1" applyProtection="1"/>
    <xf numFmtId="0" fontId="10" fillId="0" borderId="0" xfId="0" applyFont="1" applyBorder="1" applyProtection="1"/>
    <xf numFmtId="0" fontId="10" fillId="0" borderId="0" xfId="0" applyFont="1" applyProtection="1"/>
    <xf numFmtId="3" fontId="5" fillId="0" borderId="0" xfId="0" applyNumberFormat="1" applyFont="1" applyFill="1" applyBorder="1" applyProtection="1"/>
    <xf numFmtId="9" fontId="5" fillId="0" borderId="0" xfId="0" applyNumberFormat="1" applyFont="1" applyFill="1" applyBorder="1" applyProtection="1"/>
    <xf numFmtId="0" fontId="10" fillId="0" borderId="10" xfId="0" applyFont="1" applyBorder="1"/>
    <xf numFmtId="164" fontId="5" fillId="0" borderId="10" xfId="0" applyNumberFormat="1" applyFont="1" applyFill="1" applyBorder="1" applyAlignment="1" applyProtection="1">
      <alignment horizontal="center" vertical="center" wrapText="1"/>
    </xf>
    <xf numFmtId="164" fontId="5" fillId="0" borderId="1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wrapText="1"/>
    </xf>
    <xf numFmtId="164" fontId="14" fillId="0" borderId="9" xfId="0" applyNumberFormat="1" applyFont="1" applyFill="1" applyBorder="1" applyAlignment="1" applyProtection="1">
      <alignment horizontal="center" vertical="center" wrapText="1"/>
    </xf>
    <xf numFmtId="164" fontId="14" fillId="0" borderId="4"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right" vertical="center" wrapText="1"/>
    </xf>
    <xf numFmtId="9" fontId="13" fillId="5" borderId="12" xfId="0" applyNumberFormat="1" applyFont="1" applyFill="1" applyBorder="1" applyAlignment="1" applyProtection="1">
      <alignment horizontal="center" vertical="center"/>
    </xf>
    <xf numFmtId="9" fontId="13" fillId="5" borderId="13" xfId="0" applyNumberFormat="1" applyFont="1" applyFill="1" applyBorder="1" applyAlignment="1" applyProtection="1">
      <alignment horizontal="center" vertical="center"/>
    </xf>
    <xf numFmtId="0" fontId="14" fillId="9" borderId="11" xfId="0" applyFont="1" applyFill="1" applyBorder="1" applyAlignment="1" applyProtection="1">
      <alignment horizontal="right" vertical="center" wrapText="1"/>
    </xf>
    <xf numFmtId="2" fontId="13" fillId="5" borderId="12" xfId="0" applyNumberFormat="1" applyFont="1" applyFill="1" applyBorder="1" applyAlignment="1" applyProtection="1">
      <alignment horizontal="left" vertical="center"/>
    </xf>
    <xf numFmtId="0" fontId="13" fillId="5" borderId="13" xfId="0" applyNumberFormat="1" applyFont="1" applyFill="1" applyBorder="1" applyAlignment="1" applyProtection="1">
      <alignment horizontal="center" vertical="center" wrapText="1"/>
    </xf>
    <xf numFmtId="164" fontId="14" fillId="9" borderId="11" xfId="0" applyNumberFormat="1" applyFont="1" applyFill="1" applyBorder="1" applyAlignment="1" applyProtection="1">
      <alignment horizontal="right" vertical="center" wrapText="1"/>
    </xf>
    <xf numFmtId="1" fontId="13" fillId="5" borderId="13" xfId="0" applyNumberFormat="1" applyFont="1" applyFill="1" applyBorder="1" applyAlignment="1" applyProtection="1">
      <alignment horizontal="left" vertical="center"/>
    </xf>
    <xf numFmtId="1" fontId="13" fillId="5" borderId="12" xfId="0" applyNumberFormat="1" applyFont="1" applyFill="1" applyBorder="1" applyAlignment="1" applyProtection="1">
      <alignment horizontal="left" vertical="center"/>
    </xf>
    <xf numFmtId="0" fontId="14" fillId="9" borderId="12" xfId="0" applyFont="1" applyFill="1" applyBorder="1" applyAlignment="1" applyProtection="1">
      <alignment horizontal="right" vertical="center"/>
    </xf>
    <xf numFmtId="164" fontId="14" fillId="9" borderId="14" xfId="0" applyNumberFormat="1" applyFont="1" applyFill="1" applyBorder="1" applyAlignment="1" applyProtection="1">
      <alignment horizontal="right" vertical="center" wrapText="1"/>
    </xf>
    <xf numFmtId="1" fontId="13" fillId="5" borderId="15" xfId="0" applyNumberFormat="1" applyFont="1" applyFill="1" applyBorder="1" applyAlignment="1" applyProtection="1">
      <alignment horizontal="left" vertical="center"/>
    </xf>
    <xf numFmtId="0" fontId="0" fillId="0" borderId="0" xfId="0" applyBorder="1"/>
    <xf numFmtId="0" fontId="12" fillId="0" borderId="14" xfId="0" applyFont="1" applyFill="1" applyBorder="1" applyAlignment="1">
      <alignment horizontal="center" vertical="center" wrapText="1"/>
    </xf>
    <xf numFmtId="0" fontId="16" fillId="0" borderId="16" xfId="0" applyFont="1" applyBorder="1" applyAlignment="1">
      <alignment horizontal="center"/>
    </xf>
    <xf numFmtId="0" fontId="12" fillId="0" borderId="17" xfId="0" applyFont="1" applyBorder="1" applyAlignment="1"/>
    <xf numFmtId="0" fontId="16" fillId="0" borderId="18" xfId="0" applyFont="1" applyBorder="1" applyAlignment="1">
      <alignment horizontal="center"/>
    </xf>
    <xf numFmtId="0" fontId="16" fillId="0" borderId="19" xfId="0" applyFont="1" applyBorder="1" applyAlignment="1">
      <alignment horizontal="center"/>
    </xf>
    <xf numFmtId="0" fontId="17" fillId="0" borderId="0" xfId="0" applyFont="1" applyBorder="1"/>
    <xf numFmtId="0" fontId="17" fillId="0" borderId="0" xfId="0" applyFont="1" applyFill="1" applyBorder="1"/>
    <xf numFmtId="0" fontId="14" fillId="9" borderId="21" xfId="0" applyFont="1" applyFill="1" applyBorder="1" applyAlignment="1" applyProtection="1">
      <alignment horizontal="right" vertical="center" wrapText="1"/>
    </xf>
    <xf numFmtId="2" fontId="13" fillId="5" borderId="22" xfId="0" applyNumberFormat="1" applyFont="1" applyFill="1" applyBorder="1" applyAlignment="1" applyProtection="1">
      <alignment horizontal="left" vertical="center"/>
    </xf>
    <xf numFmtId="0" fontId="13" fillId="5" borderId="23" xfId="0" applyFont="1" applyFill="1" applyBorder="1" applyAlignment="1" applyProtection="1">
      <alignment horizontal="center" vertical="center" wrapText="1"/>
    </xf>
    <xf numFmtId="164" fontId="11" fillId="0" borderId="3" xfId="0" applyNumberFormat="1" applyFont="1" applyFill="1" applyBorder="1" applyAlignment="1" applyProtection="1">
      <alignment horizontal="center" vertical="center"/>
    </xf>
    <xf numFmtId="164" fontId="11" fillId="0" borderId="8" xfId="0" applyNumberFormat="1" applyFont="1" applyFill="1" applyBorder="1" applyAlignment="1" applyProtection="1">
      <alignment horizontal="center" vertical="center"/>
    </xf>
    <xf numFmtId="164" fontId="11" fillId="0" borderId="0" xfId="0" applyNumberFormat="1" applyFont="1" applyFill="1" applyBorder="1" applyAlignment="1" applyProtection="1">
      <alignment horizontal="center" vertical="center"/>
    </xf>
    <xf numFmtId="0" fontId="12" fillId="0" borderId="18" xfId="0" applyFont="1" applyFill="1" applyBorder="1" applyAlignment="1">
      <alignment horizontal="center"/>
    </xf>
    <xf numFmtId="0" fontId="12" fillId="0" borderId="16" xfId="0" applyFont="1" applyFill="1" applyBorder="1" applyAlignment="1">
      <alignment horizontal="center"/>
    </xf>
    <xf numFmtId="0" fontId="12" fillId="0" borderId="19" xfId="0" applyFont="1" applyFill="1" applyBorder="1" applyAlignment="1">
      <alignment horizontal="center"/>
    </xf>
    <xf numFmtId="0" fontId="12" fillId="0" borderId="20" xfId="0" applyFont="1" applyFill="1" applyBorder="1" applyAlignment="1">
      <alignment horizontal="center" vertical="center"/>
    </xf>
    <xf numFmtId="0" fontId="12" fillId="0" borderId="15" xfId="0" applyFont="1" applyFill="1" applyBorder="1" applyAlignment="1">
      <alignment horizontal="center"/>
    </xf>
    <xf numFmtId="0" fontId="0" fillId="0" borderId="0" xfId="0" applyFont="1"/>
    <xf numFmtId="164" fontId="5" fillId="0" borderId="0" xfId="0" applyNumberFormat="1" applyFont="1" applyFill="1" applyBorder="1" applyProtection="1"/>
    <xf numFmtId="164" fontId="5" fillId="0" borderId="0" xfId="0" applyNumberFormat="1" applyFont="1" applyFill="1" applyBorder="1" applyAlignment="1" applyProtection="1">
      <alignment horizontal="center" vertical="center"/>
    </xf>
    <xf numFmtId="164" fontId="6" fillId="0" borderId="0" xfId="0" applyNumberFormat="1" applyFont="1" applyFill="1" applyBorder="1" applyAlignment="1" applyProtection="1">
      <alignment horizontal="right" vertical="center" wrapText="1"/>
    </xf>
    <xf numFmtId="164" fontId="7"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164" fontId="3"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3" fillId="0" borderId="16" xfId="0" applyFont="1" applyFill="1" applyBorder="1" applyAlignment="1" applyProtection="1">
      <alignment horizontal="center" vertical="center"/>
      <protection locked="0"/>
    </xf>
    <xf numFmtId="0" fontId="14" fillId="9" borderId="16" xfId="0" applyNumberFormat="1" applyFont="1" applyFill="1" applyBorder="1" applyAlignment="1" applyProtection="1">
      <alignment horizontal="right" vertical="center" wrapText="1"/>
    </xf>
    <xf numFmtId="14" fontId="13" fillId="9" borderId="30" xfId="0" applyNumberFormat="1" applyFont="1" applyFill="1" applyBorder="1" applyAlignment="1" applyProtection="1">
      <alignment horizontal="center" vertical="center"/>
    </xf>
    <xf numFmtId="14" fontId="13" fillId="9" borderId="31" xfId="0" applyNumberFormat="1" applyFont="1" applyFill="1" applyBorder="1" applyAlignment="1" applyProtection="1">
      <alignment horizontal="center" vertical="center"/>
    </xf>
    <xf numFmtId="0" fontId="17" fillId="9" borderId="16" xfId="0" applyFont="1" applyFill="1" applyBorder="1"/>
    <xf numFmtId="0" fontId="12" fillId="9" borderId="14" xfId="0" applyFont="1" applyFill="1" applyBorder="1"/>
    <xf numFmtId="0" fontId="12" fillId="0" borderId="14" xfId="0" applyFont="1" applyFill="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0" borderId="16" xfId="0" applyFont="1" applyFill="1" applyBorder="1" applyAlignment="1">
      <alignment horizontal="center" vertical="center" wrapText="1"/>
    </xf>
    <xf numFmtId="0" fontId="12" fillId="9" borderId="16" xfId="0" applyFont="1" applyFill="1" applyBorder="1" applyAlignment="1"/>
    <xf numFmtId="4" fontId="5" fillId="0" borderId="32" xfId="0" applyNumberFormat="1" applyFont="1" applyFill="1" applyBorder="1" applyAlignment="1" applyProtection="1">
      <alignment horizontal="center" vertical="center"/>
      <protection locked="0"/>
    </xf>
    <xf numFmtId="4" fontId="5" fillId="0" borderId="33" xfId="0" applyNumberFormat="1" applyFont="1" applyFill="1" applyBorder="1" applyAlignment="1" applyProtection="1">
      <alignment horizontal="center" vertical="center"/>
      <protection locked="0"/>
    </xf>
    <xf numFmtId="4" fontId="5" fillId="0" borderId="34" xfId="0" applyNumberFormat="1" applyFont="1" applyFill="1" applyBorder="1" applyAlignment="1" applyProtection="1">
      <alignment horizontal="center" vertical="center"/>
      <protection locked="0"/>
    </xf>
    <xf numFmtId="4" fontId="13" fillId="0" borderId="32" xfId="0" applyNumberFormat="1" applyFont="1" applyFill="1" applyBorder="1" applyAlignment="1" applyProtection="1">
      <alignment horizontal="center" vertical="center"/>
      <protection locked="0"/>
    </xf>
    <xf numFmtId="4" fontId="13" fillId="0" borderId="33" xfId="0" applyNumberFormat="1" applyFont="1" applyFill="1" applyBorder="1" applyAlignment="1" applyProtection="1">
      <alignment horizontal="center" vertical="center"/>
      <protection locked="0"/>
    </xf>
    <xf numFmtId="4" fontId="13" fillId="0" borderId="34" xfId="0" applyNumberFormat="1" applyFont="1" applyFill="1" applyBorder="1" applyAlignment="1" applyProtection="1">
      <alignment horizontal="center" vertical="center"/>
      <protection locked="0"/>
    </xf>
    <xf numFmtId="0" fontId="5" fillId="0" borderId="42" xfId="0" applyNumberFormat="1" applyFont="1" applyFill="1" applyBorder="1" applyAlignment="1" applyProtection="1">
      <alignment horizontal="center" vertical="center"/>
      <protection locked="0"/>
    </xf>
    <xf numFmtId="0" fontId="5" fillId="0" borderId="37" xfId="0" applyNumberFormat="1" applyFont="1" applyFill="1" applyBorder="1" applyAlignment="1" applyProtection="1">
      <alignment horizontal="center" vertical="center"/>
      <protection locked="0"/>
    </xf>
    <xf numFmtId="0" fontId="5" fillId="0" borderId="36"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39" xfId="0" applyNumberFormat="1" applyFont="1" applyFill="1" applyBorder="1" applyAlignment="1" applyProtection="1">
      <alignment horizontal="center" vertical="center"/>
      <protection locked="0"/>
    </xf>
    <xf numFmtId="0" fontId="5" fillId="0" borderId="38" xfId="0" applyNumberFormat="1" applyFont="1" applyFill="1" applyBorder="1" applyAlignment="1" applyProtection="1">
      <alignment horizontal="center" vertical="center"/>
      <protection locked="0"/>
    </xf>
    <xf numFmtId="0" fontId="5" fillId="0" borderId="43" xfId="0" applyNumberFormat="1" applyFont="1" applyFill="1" applyBorder="1" applyAlignment="1" applyProtection="1">
      <alignment horizontal="center" vertical="center"/>
      <protection locked="0"/>
    </xf>
    <xf numFmtId="0" fontId="5" fillId="0" borderId="41" xfId="0" applyNumberFormat="1" applyFont="1" applyFill="1" applyBorder="1" applyAlignment="1" applyProtection="1">
      <alignment horizontal="center" vertical="center"/>
      <protection locked="0"/>
    </xf>
    <xf numFmtId="0" fontId="5" fillId="0" borderId="40" xfId="0" applyNumberFormat="1" applyFont="1" applyFill="1" applyBorder="1" applyAlignment="1" applyProtection="1">
      <alignment horizontal="center" vertical="center"/>
      <protection locked="0"/>
    </xf>
    <xf numFmtId="0" fontId="8" fillId="9" borderId="16" xfId="0" applyNumberFormat="1" applyFont="1" applyFill="1" applyBorder="1" applyAlignment="1" applyProtection="1">
      <alignment horizontal="right" vertical="center" wrapText="1"/>
    </xf>
    <xf numFmtId="0" fontId="6" fillId="9" borderId="54" xfId="0" applyNumberFormat="1" applyFont="1" applyFill="1" applyBorder="1" applyAlignment="1" applyProtection="1">
      <alignment horizontal="right" vertical="center" wrapText="1"/>
    </xf>
    <xf numFmtId="164" fontId="6" fillId="9" borderId="55" xfId="0" applyNumberFormat="1" applyFont="1" applyFill="1" applyBorder="1" applyAlignment="1" applyProtection="1">
      <alignment horizontal="center" vertical="center" wrapText="1"/>
    </xf>
    <xf numFmtId="164" fontId="6" fillId="9" borderId="56" xfId="0" applyNumberFormat="1" applyFont="1" applyFill="1" applyBorder="1" applyAlignment="1" applyProtection="1">
      <alignment horizontal="center" vertical="center" wrapText="1"/>
    </xf>
    <xf numFmtId="164" fontId="6" fillId="9" borderId="30" xfId="0" applyNumberFormat="1" applyFont="1" applyFill="1" applyBorder="1" applyAlignment="1" applyProtection="1">
      <alignment horizontal="center" vertical="center" wrapText="1"/>
    </xf>
    <xf numFmtId="14" fontId="6" fillId="9" borderId="31" xfId="0" applyNumberFormat="1" applyFont="1" applyFill="1" applyBorder="1" applyAlignment="1" applyProtection="1">
      <alignment horizontal="center" vertical="center"/>
    </xf>
    <xf numFmtId="14" fontId="6" fillId="9" borderId="44" xfId="0" applyNumberFormat="1" applyFont="1" applyFill="1" applyBorder="1" applyAlignment="1" applyProtection="1">
      <alignment horizontal="center" vertical="center"/>
    </xf>
    <xf numFmtId="0" fontId="6" fillId="0" borderId="36" xfId="0" applyNumberFormat="1" applyFont="1" applyFill="1" applyBorder="1" applyAlignment="1" applyProtection="1">
      <alignment horizontal="center" vertical="center"/>
      <protection locked="0"/>
    </xf>
    <xf numFmtId="0" fontId="6" fillId="0" borderId="42" xfId="0" applyNumberFormat="1" applyFont="1" applyFill="1" applyBorder="1" applyAlignment="1" applyProtection="1">
      <alignment horizontal="center" vertical="center"/>
      <protection locked="0"/>
    </xf>
    <xf numFmtId="0" fontId="6" fillId="0" borderId="37" xfId="0" applyNumberFormat="1" applyFont="1" applyFill="1" applyBorder="1" applyAlignment="1" applyProtection="1">
      <alignment horizontal="center" vertical="center"/>
      <protection locked="0"/>
    </xf>
    <xf numFmtId="164" fontId="14" fillId="0" borderId="32" xfId="0" applyNumberFormat="1" applyFont="1" applyFill="1" applyBorder="1" applyAlignment="1" applyProtection="1">
      <alignment horizontal="center" vertical="center" wrapText="1"/>
    </xf>
    <xf numFmtId="164" fontId="14" fillId="0" borderId="33" xfId="0" applyNumberFormat="1" applyFont="1" applyFill="1" applyBorder="1" applyAlignment="1" applyProtection="1">
      <alignment horizontal="center" vertical="center" wrapText="1"/>
    </xf>
    <xf numFmtId="164" fontId="14" fillId="0" borderId="34" xfId="0" applyNumberFormat="1" applyFont="1" applyFill="1" applyBorder="1" applyAlignment="1" applyProtection="1">
      <alignment horizontal="center" vertical="center" wrapText="1"/>
    </xf>
    <xf numFmtId="164" fontId="14" fillId="9" borderId="16" xfId="0" applyNumberFormat="1" applyFont="1" applyFill="1" applyBorder="1" applyAlignment="1" applyProtection="1">
      <alignment horizontal="center" vertical="center" wrapText="1"/>
    </xf>
    <xf numFmtId="49" fontId="14" fillId="0" borderId="32" xfId="0" applyNumberFormat="1" applyFont="1" applyFill="1" applyBorder="1" applyAlignment="1" applyProtection="1">
      <alignment horizontal="center" vertical="center" wrapText="1"/>
    </xf>
    <xf numFmtId="49" fontId="14" fillId="0" borderId="33" xfId="0" applyNumberFormat="1" applyFont="1" applyFill="1" applyBorder="1" applyAlignment="1" applyProtection="1">
      <alignment horizontal="center" vertical="center"/>
    </xf>
    <xf numFmtId="49" fontId="14" fillId="0" borderId="34" xfId="0" applyNumberFormat="1" applyFont="1" applyFill="1" applyBorder="1" applyAlignment="1" applyProtection="1">
      <alignment horizontal="center" vertical="center"/>
    </xf>
    <xf numFmtId="49" fontId="14" fillId="2" borderId="32" xfId="0" applyNumberFormat="1" applyFont="1" applyFill="1" applyBorder="1" applyAlignment="1" applyProtection="1">
      <alignment horizontal="center" vertical="center" wrapText="1"/>
    </xf>
    <xf numFmtId="49" fontId="14" fillId="2" borderId="34" xfId="0" applyNumberFormat="1" applyFont="1" applyFill="1" applyBorder="1" applyAlignment="1" applyProtection="1">
      <alignment horizontal="center" vertical="center"/>
    </xf>
    <xf numFmtId="49" fontId="14" fillId="0" borderId="33" xfId="0" applyNumberFormat="1" applyFont="1" applyFill="1" applyBorder="1" applyAlignment="1" applyProtection="1">
      <alignment horizontal="center" vertical="center" wrapText="1"/>
    </xf>
    <xf numFmtId="49" fontId="14" fillId="0" borderId="34" xfId="0" applyNumberFormat="1" applyFont="1" applyFill="1" applyBorder="1" applyAlignment="1" applyProtection="1">
      <alignment horizontal="center" vertical="center" wrapText="1"/>
    </xf>
    <xf numFmtId="0" fontId="17" fillId="0" borderId="32"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5" fillId="0" borderId="36" xfId="0" applyNumberFormat="1" applyFont="1" applyFill="1" applyBorder="1" applyAlignment="1" applyProtection="1">
      <alignment horizontal="center"/>
      <protection locked="0"/>
    </xf>
    <xf numFmtId="0" fontId="5" fillId="0" borderId="42" xfId="0" applyNumberFormat="1" applyFont="1" applyFill="1" applyBorder="1" applyAlignment="1" applyProtection="1">
      <alignment horizontal="center"/>
      <protection locked="0"/>
    </xf>
    <xf numFmtId="0" fontId="5" fillId="0" borderId="38" xfId="0" applyNumberFormat="1" applyFont="1" applyFill="1" applyBorder="1" applyAlignment="1" applyProtection="1">
      <alignment horizontal="center"/>
      <protection locked="0"/>
    </xf>
    <xf numFmtId="0" fontId="5" fillId="0" borderId="2" xfId="0" applyNumberFormat="1" applyFont="1" applyFill="1" applyBorder="1" applyAlignment="1" applyProtection="1">
      <alignment horizontal="center"/>
      <protection locked="0"/>
    </xf>
    <xf numFmtId="0" fontId="3" fillId="0" borderId="38" xfId="0" applyNumberFormat="1" applyFont="1" applyFill="1" applyBorder="1" applyAlignment="1" applyProtection="1">
      <alignment horizontal="center"/>
      <protection locked="0"/>
    </xf>
    <xf numFmtId="0" fontId="3" fillId="0" borderId="2" xfId="0" applyNumberFormat="1" applyFont="1" applyFill="1" applyBorder="1" applyAlignment="1" applyProtection="1">
      <alignment horizontal="center"/>
      <protection locked="0"/>
    </xf>
    <xf numFmtId="0" fontId="3" fillId="0" borderId="38" xfId="0" applyNumberFormat="1" applyFont="1" applyFill="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protection locked="0"/>
    </xf>
    <xf numFmtId="0" fontId="3" fillId="0" borderId="38"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0" fontId="17" fillId="0" borderId="30" xfId="0" applyFont="1" applyBorder="1" applyAlignment="1" applyProtection="1">
      <alignment horizontal="center"/>
      <protection locked="0"/>
    </xf>
    <xf numFmtId="0" fontId="17" fillId="0" borderId="27" xfId="0" applyFont="1" applyBorder="1" applyAlignment="1" applyProtection="1">
      <alignment horizontal="center"/>
      <protection locked="0"/>
    </xf>
    <xf numFmtId="0" fontId="17" fillId="0" borderId="26" xfId="0" applyFont="1" applyBorder="1" applyAlignment="1" applyProtection="1">
      <alignment horizontal="center"/>
      <protection locked="0"/>
    </xf>
    <xf numFmtId="0" fontId="17" fillId="0" borderId="31" xfId="0" applyFont="1" applyBorder="1" applyAlignment="1" applyProtection="1">
      <alignment horizontal="center"/>
      <protection locked="0"/>
    </xf>
    <xf numFmtId="0" fontId="17" fillId="0" borderId="29" xfId="0" applyFont="1" applyBorder="1" applyAlignment="1" applyProtection="1">
      <alignment horizontal="center"/>
      <protection locked="0"/>
    </xf>
    <xf numFmtId="0" fontId="17" fillId="0" borderId="28" xfId="0" applyFont="1" applyBorder="1" applyAlignment="1" applyProtection="1">
      <alignment horizontal="center"/>
      <protection locked="0"/>
    </xf>
    <xf numFmtId="0" fontId="17" fillId="0" borderId="44" xfId="0" applyFont="1" applyBorder="1" applyAlignment="1" applyProtection="1">
      <alignment horizontal="center"/>
      <protection locked="0"/>
    </xf>
    <xf numFmtId="0" fontId="17" fillId="0" borderId="53" xfId="0" applyFont="1" applyBorder="1" applyAlignment="1" applyProtection="1">
      <alignment horizontal="center"/>
      <protection locked="0"/>
    </xf>
    <xf numFmtId="0" fontId="17" fillId="0" borderId="52" xfId="0" applyFont="1" applyBorder="1" applyAlignment="1" applyProtection="1">
      <alignment horizontal="center"/>
      <protection locked="0"/>
    </xf>
    <xf numFmtId="0" fontId="17" fillId="0" borderId="48" xfId="0" applyFont="1" applyBorder="1" applyAlignment="1" applyProtection="1">
      <alignment horizontal="center"/>
      <protection locked="0"/>
    </xf>
    <xf numFmtId="0" fontId="17" fillId="0" borderId="45" xfId="0" applyFont="1" applyBorder="1" applyAlignment="1" applyProtection="1">
      <alignment horizontal="center"/>
      <protection locked="0"/>
    </xf>
    <xf numFmtId="0" fontId="17" fillId="0" borderId="49" xfId="0" applyFont="1" applyBorder="1" applyAlignment="1" applyProtection="1">
      <alignment horizontal="center"/>
      <protection locked="0"/>
    </xf>
    <xf numFmtId="0" fontId="17" fillId="0" borderId="46" xfId="0" applyFont="1" applyBorder="1" applyAlignment="1" applyProtection="1">
      <alignment horizontal="center"/>
      <protection locked="0"/>
    </xf>
    <xf numFmtId="0" fontId="17" fillId="0" borderId="50" xfId="0" applyFont="1" applyBorder="1" applyAlignment="1" applyProtection="1">
      <alignment horizontal="center"/>
      <protection locked="0"/>
    </xf>
    <xf numFmtId="0" fontId="17" fillId="0" borderId="51" xfId="0" applyFont="1" applyBorder="1" applyAlignment="1" applyProtection="1">
      <alignment horizontal="center"/>
      <protection locked="0"/>
    </xf>
    <xf numFmtId="164" fontId="3" fillId="0" borderId="0" xfId="0" applyNumberFormat="1" applyFont="1" applyFill="1" applyBorder="1" applyAlignment="1" applyProtection="1">
      <alignment horizontal="center" vertical="center"/>
    </xf>
    <xf numFmtId="164" fontId="14" fillId="9" borderId="16" xfId="0" applyNumberFormat="1" applyFont="1" applyFill="1" applyBorder="1" applyAlignment="1" applyProtection="1">
      <alignment horizontal="center" vertical="center" wrapText="1"/>
    </xf>
    <xf numFmtId="164" fontId="14" fillId="0" borderId="32" xfId="0" applyNumberFormat="1" applyFont="1" applyFill="1" applyBorder="1" applyAlignment="1" applyProtection="1">
      <alignment horizontal="center" vertical="center" wrapText="1"/>
    </xf>
    <xf numFmtId="164" fontId="14" fillId="0" borderId="33" xfId="0" applyNumberFormat="1" applyFont="1" applyFill="1" applyBorder="1" applyAlignment="1" applyProtection="1">
      <alignment horizontal="center" vertical="center" wrapText="1"/>
    </xf>
    <xf numFmtId="164" fontId="14" fillId="0" borderId="34"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59" xfId="0" applyNumberFormat="1" applyFont="1" applyFill="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xf>
    <xf numFmtId="0" fontId="12" fillId="9" borderId="20" xfId="0" applyFont="1" applyFill="1" applyBorder="1" applyAlignment="1">
      <alignment horizontal="center" vertical="center"/>
    </xf>
    <xf numFmtId="0" fontId="12" fillId="9" borderId="47" xfId="0" applyFont="1" applyFill="1" applyBorder="1" applyAlignment="1">
      <alignment horizontal="center" vertical="center"/>
    </xf>
    <xf numFmtId="0" fontId="12" fillId="9" borderId="15" xfId="0" applyFont="1" applyFill="1" applyBorder="1" applyAlignment="1">
      <alignment horizontal="center" vertical="center"/>
    </xf>
    <xf numFmtId="0" fontId="12" fillId="9" borderId="14" xfId="0" applyFont="1" applyFill="1" applyBorder="1" applyAlignment="1">
      <alignment horizontal="center"/>
    </xf>
    <xf numFmtId="0" fontId="12" fillId="9" borderId="47" xfId="0" applyFont="1" applyFill="1" applyBorder="1" applyAlignment="1">
      <alignment horizontal="center"/>
    </xf>
    <xf numFmtId="0" fontId="12" fillId="9" borderId="25" xfId="0" applyFont="1" applyFill="1" applyBorder="1" applyAlignment="1">
      <alignment horizontal="center"/>
    </xf>
    <xf numFmtId="164" fontId="11" fillId="3" borderId="5" xfId="0" applyNumberFormat="1" applyFont="1" applyFill="1" applyBorder="1" applyAlignment="1" applyProtection="1">
      <alignment horizontal="center" vertical="center"/>
    </xf>
    <xf numFmtId="164" fontId="11" fillId="3" borderId="7" xfId="0" applyNumberFormat="1" applyFont="1" applyFill="1" applyBorder="1" applyAlignment="1" applyProtection="1">
      <alignment horizontal="center" vertical="center"/>
    </xf>
    <xf numFmtId="164" fontId="11" fillId="3" borderId="6" xfId="0" applyNumberFormat="1" applyFont="1" applyFill="1" applyBorder="1" applyAlignment="1" applyProtection="1">
      <alignment horizontal="center" vertical="center"/>
    </xf>
    <xf numFmtId="0" fontId="12" fillId="9" borderId="20" xfId="0" applyFont="1" applyFill="1" applyBorder="1" applyAlignment="1">
      <alignment horizontal="center" wrapText="1"/>
    </xf>
    <xf numFmtId="0" fontId="12" fillId="9" borderId="25" xfId="0" applyFont="1" applyFill="1" applyBorder="1" applyAlignment="1">
      <alignment horizontal="center" wrapText="1"/>
    </xf>
    <xf numFmtId="0" fontId="12" fillId="9" borderId="15" xfId="0" applyFont="1" applyFill="1" applyBorder="1" applyAlignment="1">
      <alignment horizontal="center"/>
    </xf>
    <xf numFmtId="164" fontId="18" fillId="9" borderId="17" xfId="0" applyNumberFormat="1" applyFont="1" applyFill="1" applyBorder="1" applyAlignment="1" applyProtection="1">
      <alignment horizontal="left" vertical="center"/>
    </xf>
    <xf numFmtId="164" fontId="18" fillId="9" borderId="0" xfId="0" applyNumberFormat="1" applyFont="1" applyFill="1" applyBorder="1" applyAlignment="1" applyProtection="1">
      <alignment horizontal="left" vertical="center"/>
    </xf>
    <xf numFmtId="0" fontId="14" fillId="9" borderId="16" xfId="0" applyFont="1" applyFill="1" applyBorder="1" applyAlignment="1" applyProtection="1">
      <alignment horizontal="center" vertical="center"/>
    </xf>
    <xf numFmtId="164" fontId="14" fillId="9" borderId="16" xfId="0" applyNumberFormat="1" applyFont="1" applyFill="1" applyBorder="1" applyAlignment="1" applyProtection="1">
      <alignment horizontal="center" vertical="center" wrapText="1"/>
    </xf>
    <xf numFmtId="164" fontId="8" fillId="9" borderId="16" xfId="0" applyNumberFormat="1" applyFont="1" applyFill="1" applyBorder="1" applyAlignment="1" applyProtection="1">
      <alignment horizontal="center" vertical="center" wrapText="1"/>
    </xf>
    <xf numFmtId="0" fontId="8" fillId="9" borderId="16" xfId="0" applyFont="1" applyFill="1" applyBorder="1" applyAlignment="1" applyProtection="1">
      <alignment horizontal="center" vertical="center" wrapText="1"/>
    </xf>
    <xf numFmtId="164" fontId="14" fillId="0" borderId="32" xfId="0" applyNumberFormat="1" applyFont="1" applyFill="1" applyBorder="1" applyAlignment="1" applyProtection="1">
      <alignment horizontal="center" vertical="center" wrapText="1"/>
    </xf>
    <xf numFmtId="164" fontId="14" fillId="0" borderId="33" xfId="0" applyNumberFormat="1" applyFont="1" applyFill="1" applyBorder="1" applyAlignment="1" applyProtection="1">
      <alignment horizontal="center" vertical="center" wrapText="1"/>
    </xf>
    <xf numFmtId="164" fontId="14" fillId="0" borderId="34" xfId="0" applyNumberFormat="1" applyFont="1" applyFill="1" applyBorder="1" applyAlignment="1" applyProtection="1">
      <alignment horizontal="center" vertical="center" wrapText="1"/>
    </xf>
    <xf numFmtId="164" fontId="4" fillId="7" borderId="16" xfId="0" applyNumberFormat="1" applyFont="1" applyFill="1" applyBorder="1" applyAlignment="1" applyProtection="1">
      <alignment horizontal="left" vertical="center" wrapText="1"/>
    </xf>
    <xf numFmtId="0" fontId="4" fillId="0" borderId="32"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1" fontId="0" fillId="0" borderId="34" xfId="0" applyNumberFormat="1" applyFont="1" applyBorder="1" applyAlignment="1" applyProtection="1">
      <alignment horizontal="center" vertical="center"/>
      <protection locked="0"/>
    </xf>
    <xf numFmtId="0" fontId="4" fillId="0" borderId="24" xfId="0" applyFont="1" applyFill="1" applyBorder="1" applyAlignment="1" applyProtection="1">
      <alignment horizontal="left" wrapText="1"/>
    </xf>
    <xf numFmtId="0" fontId="15" fillId="7" borderId="16" xfId="0" applyNumberFormat="1" applyFont="1" applyFill="1" applyBorder="1" applyAlignment="1" applyProtection="1">
      <alignment horizontal="left" vertical="center" wrapText="1"/>
      <protection locked="0"/>
    </xf>
    <xf numFmtId="164" fontId="8" fillId="9" borderId="16" xfId="0" applyNumberFormat="1" applyFont="1" applyFill="1" applyBorder="1" applyAlignment="1" applyProtection="1">
      <alignment horizontal="center" vertical="center"/>
    </xf>
    <xf numFmtId="0" fontId="0" fillId="4" borderId="16" xfId="0" applyFill="1" applyBorder="1" applyAlignment="1" applyProtection="1">
      <alignment horizontal="left" vertical="center"/>
    </xf>
    <xf numFmtId="164" fontId="4" fillId="0" borderId="57" xfId="0" applyNumberFormat="1" applyFont="1" applyFill="1" applyBorder="1" applyAlignment="1" applyProtection="1">
      <alignment horizontal="left" vertical="top" wrapText="1"/>
    </xf>
    <xf numFmtId="164" fontId="4" fillId="0" borderId="58" xfId="0" applyNumberFormat="1" applyFont="1" applyFill="1" applyBorder="1" applyAlignment="1" applyProtection="1">
      <alignment horizontal="left" vertical="top" wrapText="1"/>
    </xf>
    <xf numFmtId="164" fontId="4" fillId="0" borderId="17" xfId="0" applyNumberFormat="1" applyFont="1" applyFill="1" applyBorder="1" applyAlignment="1" applyProtection="1">
      <alignment horizontal="left" vertical="top" wrapText="1"/>
    </xf>
    <xf numFmtId="164" fontId="4" fillId="0" borderId="0" xfId="0" applyNumberFormat="1" applyFont="1" applyFill="1" applyBorder="1" applyAlignment="1" applyProtection="1">
      <alignment horizontal="left" vertical="top" wrapText="1"/>
    </xf>
    <xf numFmtId="164" fontId="5" fillId="6" borderId="32" xfId="0" applyNumberFormat="1" applyFont="1" applyFill="1" applyBorder="1" applyAlignment="1" applyProtection="1">
      <alignment horizontal="center" vertical="center" wrapText="1"/>
    </xf>
    <xf numFmtId="164" fontId="5" fillId="6" borderId="33" xfId="0" applyNumberFormat="1" applyFont="1" applyFill="1" applyBorder="1" applyAlignment="1" applyProtection="1">
      <alignment horizontal="center" vertical="center" wrapText="1"/>
    </xf>
    <xf numFmtId="164" fontId="5" fillId="6" borderId="34" xfId="0" applyNumberFormat="1" applyFont="1" applyFill="1" applyBorder="1" applyAlignment="1" applyProtection="1">
      <alignment horizontal="center" vertical="center" wrapText="1"/>
    </xf>
    <xf numFmtId="164" fontId="4" fillId="8" borderId="16" xfId="0" applyNumberFormat="1" applyFont="1" applyFill="1" applyBorder="1" applyAlignment="1" applyProtection="1">
      <alignment horizontal="left" vertical="center"/>
    </xf>
    <xf numFmtId="164" fontId="3"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vertical="center"/>
    </xf>
    <xf numFmtId="164" fontId="13" fillId="0" borderId="32" xfId="0" applyNumberFormat="1" applyFont="1" applyFill="1" applyBorder="1" applyAlignment="1" applyProtection="1">
      <alignment horizontal="center" vertical="center" wrapText="1"/>
    </xf>
    <xf numFmtId="164" fontId="13" fillId="0" borderId="33" xfId="0" applyNumberFormat="1" applyFont="1" applyFill="1" applyBorder="1" applyAlignment="1" applyProtection="1">
      <alignment horizontal="center" vertical="center" wrapText="1"/>
    </xf>
    <xf numFmtId="164" fontId="13" fillId="0" borderId="34" xfId="0" applyNumberFormat="1" applyFont="1" applyFill="1" applyBorder="1" applyAlignment="1" applyProtection="1">
      <alignment horizontal="center" vertical="center" wrapText="1"/>
    </xf>
    <xf numFmtId="164" fontId="4" fillId="0" borderId="16" xfId="0" applyNumberFormat="1"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4" fillId="4" borderId="0" xfId="0" applyFont="1" applyFill="1" applyBorder="1" applyAlignment="1" applyProtection="1">
      <alignment horizontal="left" vertical="top"/>
    </xf>
    <xf numFmtId="0" fontId="4" fillId="7" borderId="0" xfId="0" applyFont="1" applyFill="1" applyBorder="1" applyAlignment="1" applyProtection="1">
      <alignment horizontal="left" vertical="top" wrapText="1"/>
    </xf>
    <xf numFmtId="164" fontId="18" fillId="9" borderId="14" xfId="0" applyNumberFormat="1" applyFont="1" applyFill="1" applyBorder="1" applyAlignment="1" applyProtection="1">
      <alignment horizontal="center" vertical="center" wrapText="1"/>
    </xf>
    <xf numFmtId="164" fontId="18" fillId="9" borderId="47" xfId="0" applyNumberFormat="1" applyFont="1" applyFill="1" applyBorder="1" applyAlignment="1" applyProtection="1">
      <alignment horizontal="center" vertical="center" wrapText="1"/>
    </xf>
    <xf numFmtId="164" fontId="18" fillId="9" borderId="15" xfId="0" applyNumberFormat="1" applyFont="1" applyFill="1" applyBorder="1" applyAlignment="1" applyProtection="1">
      <alignment horizontal="center" vertical="center" wrapText="1"/>
    </xf>
    <xf numFmtId="0" fontId="19" fillId="7" borderId="16" xfId="0" applyFont="1" applyFill="1" applyBorder="1" applyAlignment="1" applyProtection="1">
      <alignment horizontal="left" vertical="center"/>
      <protection locked="0"/>
    </xf>
    <xf numFmtId="0" fontId="5" fillId="0" borderId="0" xfId="0" applyFont="1" applyFill="1" applyBorder="1" applyAlignment="1" applyProtection="1">
      <alignment horizontal="right" vertical="center"/>
    </xf>
    <xf numFmtId="164" fontId="7" fillId="3" borderId="5" xfId="0" applyNumberFormat="1" applyFont="1" applyFill="1" applyBorder="1" applyAlignment="1" applyProtection="1">
      <alignment horizontal="center" vertical="center"/>
    </xf>
    <xf numFmtId="164" fontId="7" fillId="3" borderId="7" xfId="0" applyNumberFormat="1" applyFont="1" applyFill="1" applyBorder="1" applyAlignment="1" applyProtection="1">
      <alignment horizontal="center" vertical="center"/>
    </xf>
    <xf numFmtId="164" fontId="7" fillId="3" borderId="6" xfId="0" applyNumberFormat="1" applyFont="1" applyFill="1" applyBorder="1" applyAlignment="1" applyProtection="1">
      <alignment horizontal="center" vertical="center"/>
    </xf>
    <xf numFmtId="0" fontId="8" fillId="9" borderId="0" xfId="0" applyFont="1" applyFill="1" applyBorder="1" applyAlignment="1" applyProtection="1">
      <alignment horizontal="center" vertical="center"/>
    </xf>
  </cellXfs>
  <cellStyles count="3">
    <cellStyle name="Normal" xfId="0" builtinId="0"/>
    <cellStyle name="Normal 2" xfId="1" xr:uid="{00000000-0005-0000-0000-000001000000}"/>
    <cellStyle name="Normal 2 2" xfId="2" xr:uid="{00000000-0005-0000-0000-000002000000}"/>
  </cellStyles>
  <dxfs count="2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ont>
        <color rgb="FFFF0000"/>
      </font>
    </dxf>
    <dxf>
      <font>
        <strike val="0"/>
        <color rgb="FFFF0000"/>
      </font>
    </dxf>
    <dxf>
      <fill>
        <patternFill>
          <bgColor theme="9" tint="0.59996337778862885"/>
        </patternFill>
      </fill>
    </dxf>
    <dxf>
      <fill>
        <patternFill>
          <bgColor theme="6" tint="0.59996337778862885"/>
        </patternFill>
      </fill>
    </dxf>
    <dxf>
      <fill>
        <patternFill>
          <bgColor theme="9" tint="0.59996337778862885"/>
        </patternFill>
      </fill>
    </dxf>
    <dxf>
      <font>
        <color rgb="FFFF0000"/>
      </font>
    </dxf>
    <dxf>
      <font>
        <strike val="0"/>
        <color rgb="FFFF0000"/>
      </font>
    </dxf>
    <dxf>
      <fill>
        <patternFill>
          <bgColor theme="9" tint="0.59996337778862885"/>
        </patternFill>
      </fill>
    </dxf>
    <dxf>
      <fill>
        <patternFill>
          <bgColor theme="6" tint="0.59996337778862885"/>
        </patternFill>
      </fill>
    </dxf>
    <dxf>
      <fill>
        <patternFill>
          <bgColor theme="9" tint="0.59996337778862885"/>
        </patternFill>
      </fill>
    </dxf>
    <dxf>
      <font>
        <color rgb="FFFF0000"/>
      </font>
    </dxf>
    <dxf>
      <font>
        <strike val="0"/>
        <color rgb="FFFF0000"/>
      </font>
    </dxf>
    <dxf>
      <fill>
        <patternFill patternType="gray125">
          <fgColor rgb="FFFF0000"/>
        </patternFill>
      </fill>
    </dxf>
    <dxf>
      <fill>
        <patternFill>
          <bgColor theme="9" tint="0.59996337778862885"/>
        </patternFill>
      </fill>
    </dxf>
    <dxf>
      <fill>
        <patternFill>
          <bgColor theme="9" tint="0.59996337778862885"/>
        </patternFill>
      </fill>
    </dxf>
    <dxf>
      <fill>
        <patternFill patternType="solid">
          <fgColor theme="9" tint="0.59996337778862885"/>
          <bgColor theme="9" tint="0.59996337778862885"/>
        </patternFill>
      </fill>
    </dxf>
    <dxf>
      <fill>
        <patternFill patternType="solid">
          <fgColor theme="9" tint="0.59996337778862885"/>
          <bgColor theme="9" tint="0.59996337778862885"/>
        </patternFill>
      </fill>
    </dxf>
  </dxfs>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nzpam.govt.nz/permits/petroleum/compliance-reporting/"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19050</xdr:rowOff>
    </xdr:from>
    <xdr:to>
      <xdr:col>7</xdr:col>
      <xdr:colOff>1066799</xdr:colOff>
      <xdr:row>49</xdr:row>
      <xdr:rowOff>152400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57150" y="19050"/>
          <a:ext cx="5810249" cy="900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a:p>
          <a:endParaRPr lang="en-NZ" sz="1100"/>
        </a:p>
        <a:p>
          <a:endParaRPr lang="en-NZ" sz="1100"/>
        </a:p>
        <a:p>
          <a:endParaRPr lang="en-NZ" sz="1600" b="1"/>
        </a:p>
        <a:p>
          <a:endParaRPr lang="en-NZ" sz="1600" b="1"/>
        </a:p>
        <a:p>
          <a:endParaRPr lang="en-NZ" sz="1600" b="1"/>
        </a:p>
        <a:p>
          <a:r>
            <a:rPr lang="en-NZ" sz="2800" b="1"/>
            <a:t>TEMPLATE Production Data</a:t>
          </a:r>
        </a:p>
        <a:p>
          <a:endParaRPr lang="en-NZ" sz="1100"/>
        </a:p>
        <a:p>
          <a:r>
            <a:rPr lang="en-NZ" sz="1200"/>
            <a:t>Fill out this document to support your Annual Summary and Expenditure Report (ASR).</a:t>
          </a:r>
        </a:p>
        <a:p>
          <a:r>
            <a:rPr lang="en-NZ" sz="1200"/>
            <a:t>It applies to both:</a:t>
          </a:r>
        </a:p>
        <a:p>
          <a:r>
            <a:rPr lang="en-NZ" sz="1100" baseline="0">
              <a:solidFill>
                <a:schemeClr val="dk1"/>
              </a:solidFill>
              <a:effectLst/>
              <a:latin typeface="+mn-lt"/>
              <a:ea typeface="+mn-ea"/>
              <a:cs typeface="+mn-cs"/>
            </a:rPr>
            <a:t>  • </a:t>
          </a:r>
          <a:r>
            <a:rPr lang="en-NZ" sz="1200"/>
            <a:t>Mining Activities and Production Operations (r39-r41)</a:t>
          </a:r>
        </a:p>
        <a:p>
          <a:r>
            <a:rPr lang="en-NZ" sz="1100" baseline="0">
              <a:solidFill>
                <a:schemeClr val="dk1"/>
              </a:solidFill>
              <a:effectLst/>
              <a:latin typeface="+mn-lt"/>
              <a:ea typeface="+mn-ea"/>
              <a:cs typeface="+mn-cs"/>
            </a:rPr>
            <a:t>  • </a:t>
          </a:r>
          <a:r>
            <a:rPr lang="en-NZ" sz="1200"/>
            <a:t>Prospecting</a:t>
          </a:r>
          <a:r>
            <a:rPr lang="en-NZ" sz="1200" baseline="0"/>
            <a:t> and Exploration (r38-r41)</a:t>
          </a:r>
        </a:p>
        <a:p>
          <a:endParaRPr lang="en-NZ" sz="1200"/>
        </a:p>
        <a:p>
          <a:r>
            <a:rPr lang="en-NZ" sz="1200" b="1"/>
            <a:t>How many tabs / spreadsheets</a:t>
          </a:r>
          <a:r>
            <a:rPr lang="en-NZ" sz="1200" b="1" baseline="0"/>
            <a:t> to submit</a:t>
          </a:r>
        </a:p>
        <a:p>
          <a:r>
            <a:rPr lang="en-NZ" sz="1200" baseline="0"/>
            <a:t>  • One spreadsheet per permit</a:t>
          </a: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For each spreadsheet:</a:t>
          </a:r>
        </a:p>
        <a:p>
          <a:r>
            <a:rPr lang="en-NZ" sz="1100" baseline="0">
              <a:solidFill>
                <a:schemeClr val="dk1"/>
              </a:solidFill>
              <a:effectLst/>
              <a:latin typeface="+mn-lt"/>
              <a:ea typeface="+mn-ea"/>
              <a:cs typeface="+mn-cs"/>
            </a:rPr>
            <a:t>  • One tab with the field's gas and oiled flared, calorific values and gravity</a:t>
          </a:r>
          <a:endParaRPr lang="en-NZ" sz="1100" baseline="0">
            <a:solidFill>
              <a:sysClr val="windowText" lastClr="000000"/>
            </a:solidFill>
            <a:effectLst/>
            <a:latin typeface="+mn-lt"/>
            <a:ea typeface="+mn-ea"/>
            <a:cs typeface="+mn-cs"/>
          </a:endParaRPr>
        </a:p>
        <a:p>
          <a:r>
            <a:rPr lang="en-NZ" sz="1100" baseline="0">
              <a:solidFill>
                <a:sysClr val="windowText" lastClr="000000"/>
              </a:solidFill>
              <a:effectLst/>
              <a:latin typeface="+mn-lt"/>
              <a:ea typeface="+mn-ea"/>
              <a:cs typeface="+mn-cs"/>
            </a:rPr>
            <a:t>  • </a:t>
          </a:r>
          <a:r>
            <a:rPr lang="en-NZ" sz="1200">
              <a:solidFill>
                <a:sysClr val="windowText" lastClr="000000"/>
              </a:solidFill>
            </a:rPr>
            <a:t>One tab per well </a:t>
          </a:r>
          <a:r>
            <a:rPr lang="en-NZ" sz="1100" b="0">
              <a:solidFill>
                <a:sysClr val="windowText" lastClr="000000"/>
              </a:solidFill>
            </a:rPr>
            <a:t>and per reservoir</a:t>
          </a:r>
          <a:r>
            <a:rPr lang="en-NZ" sz="1200">
              <a:solidFill>
                <a:sysClr val="windowText" lastClr="000000"/>
              </a:solidFill>
            </a:rPr>
            <a:t>: c</a:t>
          </a:r>
          <a:r>
            <a:rPr lang="en-NZ" sz="1100" baseline="0">
              <a:solidFill>
                <a:sysClr val="windowText" lastClr="000000"/>
              </a:solidFill>
              <a:effectLst/>
              <a:latin typeface="+mn-lt"/>
              <a:ea typeface="+mn-ea"/>
              <a:cs typeface="+mn-cs"/>
            </a:rPr>
            <a:t>opy the yellow tab for each of your wells </a:t>
          </a:r>
          <a:r>
            <a:rPr lang="en-NZ" sz="1100" b="0" baseline="0">
              <a:solidFill>
                <a:sysClr val="windowText" lastClr="000000"/>
              </a:solidFill>
              <a:effectLst/>
              <a:latin typeface="+mn-lt"/>
              <a:ea typeface="+mn-ea"/>
              <a:cs typeface="+mn-cs"/>
            </a:rPr>
            <a:t>and reservoir.</a:t>
          </a:r>
          <a:br>
            <a:rPr lang="en-NZ" sz="1100" b="1" baseline="0">
              <a:solidFill>
                <a:srgbClr val="FF0000"/>
              </a:solidFill>
              <a:effectLst/>
              <a:latin typeface="+mn-lt"/>
              <a:ea typeface="+mn-ea"/>
              <a:cs typeface="+mn-cs"/>
            </a:rPr>
          </a:br>
          <a:r>
            <a:rPr lang="en-NZ" sz="1100" baseline="0">
              <a:solidFill>
                <a:schemeClr val="dk1"/>
              </a:solidFill>
              <a:effectLst/>
              <a:latin typeface="+mn-lt"/>
              <a:ea typeface="+mn-ea"/>
              <a:cs typeface="+mn-cs"/>
            </a:rPr>
            <a:t>  • </a:t>
          </a:r>
          <a:r>
            <a:rPr lang="en-NZ" sz="1100" b="0" baseline="0">
              <a:solidFill>
                <a:sysClr val="windowText" lastClr="000000"/>
              </a:solidFill>
              <a:effectLst/>
              <a:latin typeface="+mn-lt"/>
              <a:ea typeface="+mn-ea"/>
              <a:cs typeface="+mn-cs"/>
            </a:rPr>
            <a:t>If one of your wells is producing from multiple reservoirs, we expect as many sheets as there </a:t>
          </a:r>
          <a:br>
            <a:rPr lang="en-NZ" sz="1100" b="0" baseline="0">
              <a:solidFill>
                <a:sysClr val="windowText" lastClr="000000"/>
              </a:solidFill>
              <a:effectLst/>
              <a:latin typeface="+mn-lt"/>
              <a:ea typeface="+mn-ea"/>
              <a:cs typeface="+mn-cs"/>
            </a:rPr>
          </a:br>
          <a:r>
            <a:rPr lang="en-NZ" sz="1100" b="0" baseline="0">
              <a:solidFill>
                <a:sysClr val="windowText" lastClr="000000"/>
              </a:solidFill>
              <a:effectLst/>
              <a:latin typeface="+mn-lt"/>
              <a:ea typeface="+mn-ea"/>
              <a:cs typeface="+mn-cs"/>
            </a:rPr>
            <a:t>      are reservoirs.</a:t>
          </a:r>
          <a:br>
            <a:rPr lang="en-NZ" sz="1100" b="0" baseline="0">
              <a:solidFill>
                <a:sysClr val="windowText" lastClr="000000"/>
              </a:solidFill>
              <a:effectLst/>
              <a:latin typeface="+mn-lt"/>
              <a:ea typeface="+mn-ea"/>
              <a:cs typeface="+mn-cs"/>
            </a:rPr>
          </a:br>
          <a:r>
            <a:rPr lang="en-NZ" sz="1100" baseline="0">
              <a:solidFill>
                <a:schemeClr val="dk1"/>
              </a:solidFill>
              <a:effectLst/>
              <a:latin typeface="+mn-lt"/>
              <a:ea typeface="+mn-ea"/>
              <a:cs typeface="+mn-cs"/>
            </a:rPr>
            <a:t>  • </a:t>
          </a:r>
          <a:r>
            <a:rPr lang="en-NZ" sz="1100" b="0" baseline="0">
              <a:solidFill>
                <a:sysClr val="windowText" lastClr="000000"/>
              </a:solidFill>
              <a:effectLst/>
              <a:latin typeface="+mn-lt"/>
              <a:ea typeface="+mn-ea"/>
              <a:cs typeface="+mn-cs"/>
            </a:rPr>
            <a:t>If one of your wells is shut down, create a tab for it, and fill it in with zeros.</a:t>
          </a:r>
          <a:endParaRPr lang="en-NZ" sz="1200" b="0">
            <a:solidFill>
              <a:sysClr val="windowText" lastClr="000000"/>
            </a:solidFill>
          </a:endParaRPr>
        </a:p>
        <a:p>
          <a:r>
            <a:rPr lang="en-NZ" sz="1100" baseline="0">
              <a:solidFill>
                <a:schemeClr val="dk1"/>
              </a:solidFill>
              <a:effectLst/>
              <a:latin typeface="+mn-lt"/>
              <a:ea typeface="+mn-ea"/>
              <a:cs typeface="+mn-cs"/>
            </a:rPr>
            <a:t>  • If one of your test wells doesn't provide daily data, then use the green tab. If they provide daily </a:t>
          </a:r>
          <a:br>
            <a:rPr lang="en-NZ" sz="1100" baseline="0">
              <a:solidFill>
                <a:schemeClr val="dk1"/>
              </a:solidFill>
              <a:effectLst/>
              <a:latin typeface="+mn-lt"/>
              <a:ea typeface="+mn-ea"/>
              <a:cs typeface="+mn-cs"/>
            </a:rPr>
          </a:br>
          <a:r>
            <a:rPr lang="en-NZ" sz="1100" baseline="0">
              <a:solidFill>
                <a:schemeClr val="dk1"/>
              </a:solidFill>
              <a:effectLst/>
              <a:latin typeface="+mn-lt"/>
              <a:ea typeface="+mn-ea"/>
              <a:cs typeface="+mn-cs"/>
            </a:rPr>
            <a:t>      data, then use the standard yellow tab.</a:t>
          </a:r>
        </a:p>
        <a:p>
          <a:endParaRPr lang="en-NZ" sz="1100" baseline="0">
            <a:solidFill>
              <a:schemeClr val="dk1"/>
            </a:solidFill>
            <a:effectLst/>
            <a:latin typeface="+mn-lt"/>
            <a:ea typeface="+mn-ea"/>
            <a:cs typeface="+mn-cs"/>
          </a:endParaRPr>
        </a:p>
        <a:p>
          <a:r>
            <a:rPr lang="en-NZ" sz="1200" b="1"/>
            <a:t>How to</a:t>
          </a:r>
          <a:r>
            <a:rPr lang="en-NZ" sz="1200" b="1" baseline="0"/>
            <a:t> fill in the tabs</a:t>
          </a:r>
          <a:endParaRPr lang="en-NZ" sz="1200" b="1"/>
        </a:p>
        <a:p>
          <a:pPr marL="0" marR="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Fill in daily production values,</a:t>
          </a:r>
          <a:r>
            <a:rPr lang="en-NZ" sz="1100" baseline="0">
              <a:solidFill>
                <a:schemeClr val="dk1"/>
              </a:solidFill>
              <a:effectLst/>
              <a:latin typeface="+mn-lt"/>
              <a:ea typeface="+mn-ea"/>
              <a:cs typeface="+mn-cs"/>
            </a:rPr>
            <a:t> and other compulsory fields. </a:t>
          </a:r>
          <a:r>
            <a:rPr lang="en-NZ" sz="1200"/>
            <a:t>Calculated cells have a grey</a:t>
          </a:r>
        </a:p>
        <a:p>
          <a:pPr marL="0" marR="0" indent="0" defTabSz="914400" eaLnBrk="1" fontAlgn="auto" latinLnBrk="0" hangingPunct="1">
            <a:lnSpc>
              <a:spcPct val="100000"/>
            </a:lnSpc>
            <a:spcBef>
              <a:spcPts val="0"/>
            </a:spcBef>
            <a:spcAft>
              <a:spcPts val="0"/>
            </a:spcAft>
            <a:buClrTx/>
            <a:buSzTx/>
            <a:buFontTx/>
            <a:buNone/>
            <a:tabLst/>
            <a:defRPr/>
          </a:pPr>
          <a:r>
            <a:rPr lang="en-NZ" sz="1200"/>
            <a:t>     background and shouldn't be filled in</a:t>
          </a:r>
        </a:p>
        <a:p>
          <a:r>
            <a:rPr lang="en-NZ" sz="1100" baseline="0">
              <a:solidFill>
                <a:schemeClr val="dk1"/>
              </a:solidFill>
              <a:effectLst/>
              <a:latin typeface="+mn-lt"/>
              <a:ea typeface="+mn-ea"/>
              <a:cs typeface="+mn-cs"/>
            </a:rPr>
            <a:t>  • Use these units for production data: Cubic Metres (oil, condensate, water), Standard Cubic </a:t>
          </a:r>
        </a:p>
        <a:p>
          <a:r>
            <a:rPr lang="en-NZ" sz="1100" baseline="0">
              <a:solidFill>
                <a:schemeClr val="dk1"/>
              </a:solidFill>
              <a:effectLst/>
              <a:latin typeface="+mn-lt"/>
              <a:ea typeface="+mn-ea"/>
              <a:cs typeface="+mn-cs"/>
            </a:rPr>
            <a:t>     Metres  (gas), Tonnes (LPG), Kilopascals (as an absolute pressure)</a:t>
          </a:r>
        </a:p>
        <a:p>
          <a:r>
            <a:rPr lang="en-NZ" sz="1100" baseline="0">
              <a:solidFill>
                <a:schemeClr val="dk1"/>
              </a:solidFill>
              <a:effectLst/>
              <a:latin typeface="+mn-lt"/>
              <a:ea typeface="+mn-ea"/>
              <a:cs typeface="+mn-cs"/>
            </a:rPr>
            <a:t>  • Use these units for the calorific values: MJ/m3 (gas), GJ/tonne (LPG), MJ/kg (oil and condensate)</a:t>
          </a:r>
          <a:endParaRPr lang="en-NZ" sz="1200"/>
        </a:p>
        <a:p>
          <a:r>
            <a:rPr lang="en-NZ" sz="1100" baseline="0">
              <a:solidFill>
                <a:schemeClr val="dk1"/>
              </a:solidFill>
              <a:effectLst/>
              <a:latin typeface="+mn-lt"/>
              <a:ea typeface="+mn-ea"/>
              <a:cs typeface="+mn-cs"/>
            </a:rPr>
            <a:t>  • </a:t>
          </a:r>
          <a:r>
            <a:rPr lang="en-NZ" sz="1200"/>
            <a:t>If your data was collected and zero, enter 0.</a:t>
          </a:r>
          <a:br>
            <a:rPr lang="en-NZ" sz="1200"/>
          </a:br>
          <a:r>
            <a:rPr lang="en-NZ" sz="1100" baseline="0">
              <a:solidFill>
                <a:schemeClr val="dk1"/>
              </a:solidFill>
              <a:effectLst/>
              <a:latin typeface="+mn-lt"/>
              <a:ea typeface="+mn-ea"/>
              <a:cs typeface="+mn-cs"/>
            </a:rPr>
            <a:t>  • </a:t>
          </a:r>
          <a:r>
            <a:rPr lang="en-NZ" sz="1200"/>
            <a:t>If no data was collected, leave the field blank.</a:t>
          </a:r>
        </a:p>
        <a:p>
          <a:endParaRPr lang="en-NZ" sz="1200"/>
        </a:p>
        <a:p>
          <a:r>
            <a:rPr lang="en-NZ" sz="1200" b="1">
              <a:solidFill>
                <a:sysClr val="windowText" lastClr="000000"/>
              </a:solidFill>
            </a:rPr>
            <a:t>How to submit this spreadsheet</a:t>
          </a:r>
        </a:p>
        <a:p>
          <a:r>
            <a:rPr lang="en-NZ" sz="1200" baseline="0">
              <a:solidFill>
                <a:sysClr val="windowText" lastClr="000000"/>
              </a:solidFill>
            </a:rPr>
            <a:t>When saving, name this spreadsheet </a:t>
          </a:r>
          <a:r>
            <a:rPr lang="en-NZ" sz="1200" baseline="0">
              <a:solidFill>
                <a:srgbClr val="FF0000"/>
              </a:solidFill>
            </a:rPr>
            <a:t>P</a:t>
          </a:r>
          <a:r>
            <a:rPr lang="en-NZ" sz="1200" b="1" baseline="0">
              <a:solidFill>
                <a:srgbClr val="FF0000"/>
              </a:solidFill>
            </a:rPr>
            <a:t>XY ZZZZ</a:t>
          </a:r>
          <a:r>
            <a:rPr lang="en-NZ" sz="1200" baseline="0">
              <a:solidFill>
                <a:srgbClr val="FF0000"/>
              </a:solidFill>
            </a:rPr>
            <a:t> Production Data 20</a:t>
          </a:r>
          <a:r>
            <a:rPr lang="en-NZ" sz="1200" b="1" baseline="0">
              <a:solidFill>
                <a:srgbClr val="FF0000"/>
              </a:solidFill>
            </a:rPr>
            <a:t>yy</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X is the permit type: prospecting (P), exploration (E) or mining (M)</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Y is licence (L) or permit (P)</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ZZZZZ is your permit number</a:t>
          </a:r>
        </a:p>
        <a:p>
          <a:r>
            <a:rPr lang="en-NZ" sz="1100" baseline="0">
              <a:solidFill>
                <a:schemeClr val="dk1"/>
              </a:solidFill>
              <a:effectLst/>
              <a:latin typeface="+mn-lt"/>
              <a:ea typeface="+mn-ea"/>
              <a:cs typeface="+mn-cs"/>
            </a:rPr>
            <a:t>  • </a:t>
          </a:r>
          <a:r>
            <a:rPr lang="en-NZ" sz="1100">
              <a:solidFill>
                <a:schemeClr val="dk1"/>
              </a:solidFill>
              <a:effectLst/>
              <a:latin typeface="+mn-lt"/>
              <a:ea typeface="+mn-ea"/>
              <a:cs typeface="+mn-cs"/>
            </a:rPr>
            <a:t>yy is the current year.</a:t>
          </a:r>
        </a:p>
        <a:p>
          <a:endParaRPr lang="en-NZ" sz="1200"/>
        </a:p>
        <a:p>
          <a:r>
            <a:rPr lang="en-NZ" sz="1200"/>
            <a:t>For</a:t>
          </a:r>
          <a:r>
            <a:rPr lang="en-NZ" sz="1200" baseline="0"/>
            <a:t> more information, go to </a:t>
          </a:r>
          <a:r>
            <a:rPr lang="en-NZ" sz="1200" u="sng" baseline="0">
              <a:solidFill>
                <a:srgbClr val="0000FF"/>
              </a:solidFill>
            </a:rPr>
            <a:t>https://www.nzpam.govt.nz/permits/petroleum/compliance-reporting/</a:t>
          </a:r>
          <a:r>
            <a:rPr lang="en-NZ" sz="1200" baseline="0"/>
            <a:t> </a:t>
          </a:r>
        </a:p>
        <a:p>
          <a:endParaRPr lang="en-NZ" sz="1200" baseline="0"/>
        </a:p>
        <a:p>
          <a:r>
            <a:rPr lang="en-NZ" sz="1200" baseline="0"/>
            <a:t>If you have any questions, contact us at </a:t>
          </a:r>
          <a:r>
            <a:rPr lang="en-NZ" sz="1100" u="sng">
              <a:solidFill>
                <a:schemeClr val="dk1"/>
              </a:solidFill>
              <a:effectLst/>
              <a:latin typeface="+mn-lt"/>
              <a:ea typeface="+mn-ea"/>
              <a:cs typeface="+mn-cs"/>
              <a:hlinkClick xmlns:r="http://schemas.openxmlformats.org/officeDocument/2006/relationships" r:id=""/>
            </a:rPr>
            <a:t>nzpam@mbie.govt.nz</a:t>
          </a:r>
          <a:endParaRPr lang="en-NZ" sz="1200"/>
        </a:p>
      </xdr:txBody>
    </xdr:sp>
    <xdr:clientData/>
  </xdr:twoCellAnchor>
  <xdr:twoCellAnchor editAs="oneCell">
    <xdr:from>
      <xdr:col>0</xdr:col>
      <xdr:colOff>17864</xdr:colOff>
      <xdr:row>0</xdr:row>
      <xdr:rowOff>11909</xdr:rowOff>
    </xdr:from>
    <xdr:to>
      <xdr:col>7</xdr:col>
      <xdr:colOff>846125</xdr:colOff>
      <xdr:row>7</xdr:row>
      <xdr:rowOff>41672</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7864" y="11909"/>
          <a:ext cx="5620527" cy="12799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
  <sheetViews>
    <sheetView tabSelected="1" zoomScaleNormal="100" workbookViewId="0">
      <selection activeCell="H36" sqref="H36"/>
    </sheetView>
  </sheetViews>
  <sheetFormatPr defaultRowHeight="14" x14ac:dyDescent="0.3"/>
  <cols>
    <col min="8" max="8" width="14.33203125" customWidth="1"/>
  </cols>
  <sheetData/>
  <sheetProtection algorithmName="SHA-512" hashValue="y9PxfHmVSVZHaXSTTeMYnO7kWhiJfXku8GxW06RZGFJ/9yh0kyiP/ghaVte43UhvJn0wzqkwOEbz27U69H7IKQ==" saltValue="GqyymTHpSoZ7XRs6J9lc/A==" spinCount="100000" sheet="1" objects="1" scenarios="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2"/>
  <sheetViews>
    <sheetView workbookViewId="0">
      <selection activeCell="A20" sqref="A20"/>
    </sheetView>
  </sheetViews>
  <sheetFormatPr defaultRowHeight="14" x14ac:dyDescent="0.3"/>
  <sheetData>
    <row r="1" spans="1:8" x14ac:dyDescent="0.3">
      <c r="A1" s="4"/>
      <c r="B1" s="4"/>
      <c r="C1" s="4"/>
      <c r="D1" s="4"/>
      <c r="E1" s="4"/>
      <c r="F1" s="3"/>
      <c r="G1" s="3"/>
      <c r="H1" s="3"/>
    </row>
    <row r="2" spans="1:8" ht="14.5" thickBot="1" x14ac:dyDescent="0.35">
      <c r="A2" s="145"/>
      <c r="B2" s="145"/>
      <c r="C2" s="145"/>
      <c r="D2" s="145"/>
      <c r="E2" s="145"/>
      <c r="F2" s="2"/>
      <c r="G2" s="2"/>
      <c r="H2" s="2"/>
    </row>
    <row r="3" spans="1:8" ht="20.5" thickBot="1" x14ac:dyDescent="0.35">
      <c r="A3" s="18" t="s">
        <v>9</v>
      </c>
      <c r="B3" s="18" t="s">
        <v>5</v>
      </c>
      <c r="C3" s="18" t="s">
        <v>4</v>
      </c>
      <c r="D3" s="18" t="s">
        <v>3</v>
      </c>
      <c r="E3" s="18" t="s">
        <v>6</v>
      </c>
      <c r="F3" s="19" t="s">
        <v>17</v>
      </c>
      <c r="G3" s="19" t="s">
        <v>43</v>
      </c>
    </row>
    <row r="4" spans="1:8" ht="30" x14ac:dyDescent="0.3">
      <c r="A4" s="20" t="s">
        <v>55</v>
      </c>
      <c r="B4" s="20" t="s">
        <v>44</v>
      </c>
      <c r="C4" s="20" t="s">
        <v>46</v>
      </c>
      <c r="D4" s="20" t="s">
        <v>46</v>
      </c>
      <c r="E4" s="20" t="s">
        <v>46</v>
      </c>
      <c r="F4" s="20" t="s">
        <v>45</v>
      </c>
      <c r="G4" s="20" t="s">
        <v>55</v>
      </c>
    </row>
    <row r="5" spans="1:8" ht="30" x14ac:dyDescent="0.3">
      <c r="A5" s="20" t="s">
        <v>56</v>
      </c>
      <c r="B5" s="20" t="s">
        <v>56</v>
      </c>
      <c r="C5" s="20" t="s">
        <v>57</v>
      </c>
      <c r="D5" s="20" t="s">
        <v>57</v>
      </c>
      <c r="E5" s="20" t="s">
        <v>57</v>
      </c>
      <c r="F5" s="20" t="s">
        <v>18</v>
      </c>
      <c r="G5" s="20" t="s">
        <v>56</v>
      </c>
    </row>
    <row r="6" spans="1:8" x14ac:dyDescent="0.3">
      <c r="A6" s="20"/>
      <c r="B6" s="20"/>
      <c r="C6" s="20"/>
      <c r="D6" s="20"/>
      <c r="E6" s="20"/>
      <c r="F6" s="20"/>
      <c r="G6" s="20" t="s">
        <v>44</v>
      </c>
    </row>
    <row r="7" spans="1:8" x14ac:dyDescent="0.3">
      <c r="A7" s="1"/>
      <c r="B7" s="1"/>
      <c r="C7" s="1"/>
      <c r="D7" s="1"/>
      <c r="E7" s="1"/>
      <c r="F7" s="1"/>
      <c r="G7" s="1"/>
    </row>
    <row r="8" spans="1:8" x14ac:dyDescent="0.3">
      <c r="A8" s="1"/>
      <c r="B8" s="6"/>
      <c r="C8" s="1"/>
      <c r="D8" s="1"/>
      <c r="E8" s="1"/>
    </row>
    <row r="9" spans="1:8" x14ac:dyDescent="0.3">
      <c r="A9" s="1"/>
      <c r="B9" s="6"/>
      <c r="C9" s="1"/>
      <c r="D9" s="1"/>
      <c r="E9" s="1"/>
    </row>
    <row r="10" spans="1:8" x14ac:dyDescent="0.3">
      <c r="A10" s="6"/>
      <c r="B10" s="6"/>
      <c r="C10" s="6"/>
      <c r="D10" s="6"/>
      <c r="E10" s="6"/>
    </row>
    <row r="11" spans="1:8" x14ac:dyDescent="0.3">
      <c r="A11" s="1"/>
      <c r="B11" s="1"/>
      <c r="C11" s="1"/>
      <c r="D11" s="1"/>
      <c r="E11" s="1"/>
    </row>
    <row r="12" spans="1:8" ht="14.5" thickBot="1" x14ac:dyDescent="0.35">
      <c r="A12" s="4"/>
      <c r="B12" s="4"/>
      <c r="C12" s="4"/>
      <c r="D12" s="4"/>
      <c r="E12" s="5"/>
    </row>
    <row r="13" spans="1:8" ht="14.5" thickBot="1" x14ac:dyDescent="0.35">
      <c r="A13" s="7" t="s">
        <v>42</v>
      </c>
      <c r="B13" s="4"/>
      <c r="C13" s="4"/>
      <c r="D13" s="7" t="s">
        <v>53</v>
      </c>
      <c r="E13" s="5"/>
      <c r="F13" s="17" t="s">
        <v>61</v>
      </c>
    </row>
    <row r="14" spans="1:8" x14ac:dyDescent="0.3">
      <c r="A14" s="4" t="s">
        <v>36</v>
      </c>
      <c r="B14" s="4"/>
      <c r="C14" s="6"/>
      <c r="D14" s="4" t="s">
        <v>37</v>
      </c>
      <c r="E14" s="5"/>
      <c r="F14" s="6" t="s">
        <v>62</v>
      </c>
    </row>
    <row r="15" spans="1:8" x14ac:dyDescent="0.3">
      <c r="A15" s="4" t="s">
        <v>10</v>
      </c>
      <c r="B15" s="4"/>
      <c r="C15" s="6"/>
      <c r="D15" s="4" t="s">
        <v>38</v>
      </c>
      <c r="E15" s="5"/>
      <c r="F15" s="6" t="s">
        <v>63</v>
      </c>
    </row>
    <row r="16" spans="1:8" x14ac:dyDescent="0.3">
      <c r="A16" s="4" t="s">
        <v>105</v>
      </c>
      <c r="B16" s="4"/>
      <c r="C16" s="6"/>
      <c r="D16" s="4" t="s">
        <v>39</v>
      </c>
      <c r="E16" s="5"/>
      <c r="F16" s="6" t="s">
        <v>64</v>
      </c>
    </row>
    <row r="17" spans="1:5" x14ac:dyDescent="0.3">
      <c r="A17" s="4" t="s">
        <v>106</v>
      </c>
      <c r="B17" s="4"/>
      <c r="C17" s="6"/>
      <c r="D17" s="4" t="s">
        <v>54</v>
      </c>
      <c r="E17" s="5"/>
    </row>
    <row r="18" spans="1:5" x14ac:dyDescent="0.3">
      <c r="A18" s="4" t="s">
        <v>108</v>
      </c>
      <c r="B18" s="4"/>
      <c r="C18" s="4"/>
      <c r="D18" s="4" t="s">
        <v>103</v>
      </c>
      <c r="E18" s="5"/>
    </row>
    <row r="19" spans="1:5" x14ac:dyDescent="0.3">
      <c r="A19" s="4" t="s">
        <v>107</v>
      </c>
      <c r="B19" s="6"/>
      <c r="C19" s="6"/>
      <c r="D19" s="6" t="s">
        <v>104</v>
      </c>
      <c r="E19" s="6"/>
    </row>
    <row r="20" spans="1:5" x14ac:dyDescent="0.3">
      <c r="A20" s="6"/>
      <c r="B20" s="6"/>
      <c r="C20" s="6"/>
      <c r="D20" s="6"/>
      <c r="E20" s="6"/>
    </row>
    <row r="21" spans="1:5" x14ac:dyDescent="0.3">
      <c r="A21" s="6"/>
      <c r="B21" s="6"/>
      <c r="C21" s="6"/>
      <c r="D21" s="6"/>
      <c r="E21" s="6"/>
    </row>
    <row r="22" spans="1:5" x14ac:dyDescent="0.3">
      <c r="A22" s="6"/>
      <c r="B22" s="6"/>
      <c r="C22" s="6"/>
      <c r="D22" s="6"/>
      <c r="E22" s="6"/>
    </row>
  </sheetData>
  <sheetProtection selectLockedCells="1" selectUnlockedCells="1"/>
  <mergeCells count="1">
    <mergeCell ref="A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5" tint="0.59999389629810485"/>
  </sheetPr>
  <dimension ref="A1:K38"/>
  <sheetViews>
    <sheetView workbookViewId="0">
      <selection activeCell="B8" sqref="B8"/>
    </sheetView>
  </sheetViews>
  <sheetFormatPr defaultRowHeight="14" x14ac:dyDescent="0.3"/>
  <cols>
    <col min="1" max="1" width="16.75" customWidth="1"/>
    <col min="2" max="2" width="20.75" customWidth="1"/>
    <col min="3" max="3" width="18" customWidth="1"/>
    <col min="4" max="4" width="18.58203125" customWidth="1"/>
    <col min="5" max="5" width="19" customWidth="1"/>
    <col min="6" max="6" width="19.75" customWidth="1"/>
    <col min="7" max="7" width="16.08203125" customWidth="1"/>
    <col min="8" max="8" width="18.58203125" customWidth="1"/>
    <col min="9" max="9" width="23.25" customWidth="1"/>
    <col min="10" max="10" width="18.58203125" customWidth="1"/>
    <col min="11" max="11" width="12.25" customWidth="1"/>
  </cols>
  <sheetData>
    <row r="1" spans="1:11" s="8" customFormat="1" ht="42.75" customHeight="1" thickBot="1" x14ac:dyDescent="0.35">
      <c r="A1" s="152" t="s">
        <v>31</v>
      </c>
      <c r="B1" s="153"/>
      <c r="C1" s="153"/>
      <c r="D1" s="153"/>
      <c r="E1" s="153"/>
      <c r="F1" s="153"/>
      <c r="G1" s="153"/>
      <c r="H1" s="153"/>
      <c r="I1" s="153"/>
      <c r="J1" s="153"/>
      <c r="K1" s="154"/>
    </row>
    <row r="2" spans="1:11" s="8" customFormat="1" x14ac:dyDescent="0.3"/>
    <row r="3" spans="1:11" s="8" customFormat="1" ht="15.5" x14ac:dyDescent="0.3">
      <c r="A3" s="158" t="s">
        <v>97</v>
      </c>
      <c r="B3" s="159"/>
      <c r="C3" s="159"/>
      <c r="D3" s="159"/>
      <c r="E3" s="159"/>
      <c r="F3" s="159"/>
      <c r="G3" s="159"/>
    </row>
    <row r="4" spans="1:11" s="8" customFormat="1" x14ac:dyDescent="0.3"/>
    <row r="5" spans="1:11" s="8" customFormat="1" x14ac:dyDescent="0.3">
      <c r="A5" s="35"/>
      <c r="B5" s="149" t="s">
        <v>85</v>
      </c>
      <c r="C5" s="150"/>
      <c r="D5" s="155" t="s">
        <v>86</v>
      </c>
      <c r="E5" s="156"/>
      <c r="F5" s="150" t="s">
        <v>87</v>
      </c>
      <c r="G5" s="157"/>
    </row>
    <row r="6" spans="1:11" s="8" customFormat="1" x14ac:dyDescent="0.3">
      <c r="A6" s="35"/>
      <c r="B6" s="50" t="s">
        <v>51</v>
      </c>
      <c r="C6" s="68" t="s">
        <v>48</v>
      </c>
      <c r="D6" s="49" t="s">
        <v>51</v>
      </c>
      <c r="E6" s="51" t="s">
        <v>48</v>
      </c>
      <c r="F6" s="53" t="s">
        <v>51</v>
      </c>
      <c r="G6" s="50" t="s">
        <v>48</v>
      </c>
    </row>
    <row r="7" spans="1:11" s="8" customFormat="1" x14ac:dyDescent="0.3">
      <c r="A7" s="67" t="s">
        <v>96</v>
      </c>
      <c r="B7" s="37" t="s">
        <v>70</v>
      </c>
      <c r="C7" s="69" t="s">
        <v>70</v>
      </c>
      <c r="D7" s="39" t="s">
        <v>70</v>
      </c>
      <c r="E7" s="40" t="s">
        <v>70</v>
      </c>
      <c r="F7" s="70" t="s">
        <v>70</v>
      </c>
      <c r="G7" s="37" t="s">
        <v>70</v>
      </c>
    </row>
    <row r="8" spans="1:11" x14ac:dyDescent="0.3">
      <c r="A8" s="66" t="s">
        <v>19</v>
      </c>
      <c r="B8" s="123"/>
      <c r="C8" s="132"/>
      <c r="D8" s="125"/>
      <c r="E8" s="124"/>
      <c r="F8" s="133"/>
      <c r="G8" s="123"/>
    </row>
    <row r="9" spans="1:11" x14ac:dyDescent="0.3">
      <c r="A9" s="66" t="s">
        <v>88</v>
      </c>
      <c r="B9" s="126"/>
      <c r="C9" s="134"/>
      <c r="D9" s="128"/>
      <c r="E9" s="127"/>
      <c r="F9" s="135"/>
      <c r="G9" s="126"/>
    </row>
    <row r="10" spans="1:11" x14ac:dyDescent="0.3">
      <c r="A10" s="66" t="s">
        <v>21</v>
      </c>
      <c r="B10" s="126"/>
      <c r="C10" s="134"/>
      <c r="D10" s="128"/>
      <c r="E10" s="127"/>
      <c r="F10" s="135"/>
      <c r="G10" s="126"/>
    </row>
    <row r="11" spans="1:11" x14ac:dyDescent="0.3">
      <c r="A11" s="66" t="s">
        <v>22</v>
      </c>
      <c r="B11" s="126"/>
      <c r="C11" s="134"/>
      <c r="D11" s="128"/>
      <c r="E11" s="127"/>
      <c r="F11" s="135"/>
      <c r="G11" s="126"/>
    </row>
    <row r="12" spans="1:11" x14ac:dyDescent="0.3">
      <c r="A12" s="66" t="s">
        <v>23</v>
      </c>
      <c r="B12" s="126"/>
      <c r="C12" s="134"/>
      <c r="D12" s="128"/>
      <c r="E12" s="127"/>
      <c r="F12" s="135"/>
      <c r="G12" s="126"/>
    </row>
    <row r="13" spans="1:11" x14ac:dyDescent="0.3">
      <c r="A13" s="66" t="s">
        <v>24</v>
      </c>
      <c r="B13" s="126"/>
      <c r="C13" s="134"/>
      <c r="D13" s="128"/>
      <c r="E13" s="127"/>
      <c r="F13" s="135"/>
      <c r="G13" s="126"/>
    </row>
    <row r="14" spans="1:11" x14ac:dyDescent="0.3">
      <c r="A14" s="66" t="s">
        <v>25</v>
      </c>
      <c r="B14" s="126"/>
      <c r="C14" s="134"/>
      <c r="D14" s="128"/>
      <c r="E14" s="127"/>
      <c r="F14" s="135"/>
      <c r="G14" s="126"/>
    </row>
    <row r="15" spans="1:11" x14ac:dyDescent="0.3">
      <c r="A15" s="66" t="s">
        <v>26</v>
      </c>
      <c r="B15" s="126"/>
      <c r="C15" s="134"/>
      <c r="D15" s="128"/>
      <c r="E15" s="127"/>
      <c r="F15" s="135"/>
      <c r="G15" s="126"/>
    </row>
    <row r="16" spans="1:11" x14ac:dyDescent="0.3">
      <c r="A16" s="66" t="s">
        <v>27</v>
      </c>
      <c r="B16" s="126"/>
      <c r="C16" s="134"/>
      <c r="D16" s="128"/>
      <c r="E16" s="127"/>
      <c r="F16" s="135"/>
      <c r="G16" s="126"/>
    </row>
    <row r="17" spans="1:8" x14ac:dyDescent="0.3">
      <c r="A17" s="66" t="s">
        <v>28</v>
      </c>
      <c r="B17" s="126"/>
      <c r="C17" s="134"/>
      <c r="D17" s="128"/>
      <c r="E17" s="127"/>
      <c r="F17" s="135"/>
      <c r="G17" s="126"/>
    </row>
    <row r="18" spans="1:8" x14ac:dyDescent="0.3">
      <c r="A18" s="66" t="s">
        <v>29</v>
      </c>
      <c r="B18" s="126"/>
      <c r="C18" s="134"/>
      <c r="D18" s="128"/>
      <c r="E18" s="127"/>
      <c r="F18" s="135"/>
      <c r="G18" s="126"/>
    </row>
    <row r="19" spans="1:8" x14ac:dyDescent="0.3">
      <c r="A19" s="66" t="s">
        <v>30</v>
      </c>
      <c r="B19" s="129"/>
      <c r="C19" s="136"/>
      <c r="D19" s="131"/>
      <c r="E19" s="130"/>
      <c r="F19" s="137"/>
      <c r="G19" s="129"/>
    </row>
    <row r="20" spans="1:8" s="8" customFormat="1" x14ac:dyDescent="0.3">
      <c r="A20" s="42"/>
      <c r="B20" s="41"/>
      <c r="C20" s="41"/>
      <c r="D20" s="41"/>
      <c r="E20" s="41"/>
      <c r="F20" s="41"/>
      <c r="G20" s="41"/>
    </row>
    <row r="21" spans="1:8" s="8" customFormat="1" x14ac:dyDescent="0.3"/>
    <row r="22" spans="1:8" s="8" customFormat="1" ht="15.5" x14ac:dyDescent="0.3">
      <c r="A22" s="158" t="s">
        <v>101</v>
      </c>
      <c r="B22" s="159"/>
      <c r="C22" s="159"/>
      <c r="D22" s="159"/>
      <c r="E22" s="159"/>
      <c r="F22" s="159"/>
      <c r="G22" s="159"/>
      <c r="H22" s="159"/>
    </row>
    <row r="23" spans="1:8" s="8" customFormat="1" x14ac:dyDescent="0.3"/>
    <row r="24" spans="1:8" s="8" customFormat="1" x14ac:dyDescent="0.3">
      <c r="B24" s="149" t="s">
        <v>95</v>
      </c>
      <c r="C24" s="150"/>
      <c r="D24" s="151"/>
      <c r="E24" s="146" t="s">
        <v>91</v>
      </c>
      <c r="F24" s="147"/>
      <c r="G24" s="147"/>
      <c r="H24" s="148"/>
    </row>
    <row r="25" spans="1:8" s="8" customFormat="1" x14ac:dyDescent="0.3">
      <c r="A25" s="38"/>
      <c r="B25" s="50" t="s">
        <v>100</v>
      </c>
      <c r="C25" s="50" t="s">
        <v>50</v>
      </c>
      <c r="D25" s="51" t="s">
        <v>48</v>
      </c>
      <c r="E25" s="52" t="s">
        <v>48</v>
      </c>
      <c r="F25" s="36" t="s">
        <v>49</v>
      </c>
      <c r="G25" s="36" t="s">
        <v>50</v>
      </c>
      <c r="H25" s="71" t="s">
        <v>51</v>
      </c>
    </row>
    <row r="26" spans="1:8" s="8" customFormat="1" ht="14.25" customHeight="1" x14ac:dyDescent="0.3">
      <c r="A26" s="72" t="s">
        <v>96</v>
      </c>
      <c r="B26" s="37" t="s">
        <v>89</v>
      </c>
      <c r="C26" s="37" t="s">
        <v>89</v>
      </c>
      <c r="D26" s="40" t="s">
        <v>90</v>
      </c>
      <c r="E26" s="39" t="s">
        <v>92</v>
      </c>
      <c r="F26" s="37" t="s">
        <v>93</v>
      </c>
      <c r="G26" s="37" t="s">
        <v>94</v>
      </c>
      <c r="H26" s="37" t="s">
        <v>94</v>
      </c>
    </row>
    <row r="27" spans="1:8" x14ac:dyDescent="0.3">
      <c r="A27" s="66" t="s">
        <v>19</v>
      </c>
      <c r="B27" s="123"/>
      <c r="C27" s="123"/>
      <c r="D27" s="124"/>
      <c r="E27" s="125"/>
      <c r="F27" s="123"/>
      <c r="G27" s="123"/>
      <c r="H27" s="123"/>
    </row>
    <row r="28" spans="1:8" x14ac:dyDescent="0.3">
      <c r="A28" s="66" t="s">
        <v>88</v>
      </c>
      <c r="B28" s="126"/>
      <c r="C28" s="126"/>
      <c r="D28" s="127"/>
      <c r="E28" s="128"/>
      <c r="F28" s="126"/>
      <c r="G28" s="126"/>
      <c r="H28" s="126"/>
    </row>
    <row r="29" spans="1:8" x14ac:dyDescent="0.3">
      <c r="A29" s="66" t="s">
        <v>21</v>
      </c>
      <c r="B29" s="126"/>
      <c r="C29" s="126"/>
      <c r="D29" s="127"/>
      <c r="E29" s="128"/>
      <c r="F29" s="126"/>
      <c r="G29" s="126"/>
      <c r="H29" s="126"/>
    </row>
    <row r="30" spans="1:8" x14ac:dyDescent="0.3">
      <c r="A30" s="66" t="s">
        <v>22</v>
      </c>
      <c r="B30" s="126"/>
      <c r="C30" s="126"/>
      <c r="D30" s="127"/>
      <c r="E30" s="128"/>
      <c r="F30" s="126"/>
      <c r="G30" s="126"/>
      <c r="H30" s="126"/>
    </row>
    <row r="31" spans="1:8" x14ac:dyDescent="0.3">
      <c r="A31" s="66" t="s">
        <v>23</v>
      </c>
      <c r="B31" s="126"/>
      <c r="C31" s="126"/>
      <c r="D31" s="127"/>
      <c r="E31" s="128"/>
      <c r="F31" s="126"/>
      <c r="G31" s="126"/>
      <c r="H31" s="126"/>
    </row>
    <row r="32" spans="1:8" x14ac:dyDescent="0.3">
      <c r="A32" s="66" t="s">
        <v>24</v>
      </c>
      <c r="B32" s="126"/>
      <c r="C32" s="126"/>
      <c r="D32" s="127"/>
      <c r="E32" s="128"/>
      <c r="F32" s="126"/>
      <c r="G32" s="126"/>
      <c r="H32" s="126"/>
    </row>
    <row r="33" spans="1:8" x14ac:dyDescent="0.3">
      <c r="A33" s="66" t="s">
        <v>25</v>
      </c>
      <c r="B33" s="126"/>
      <c r="C33" s="126"/>
      <c r="D33" s="127"/>
      <c r="E33" s="128"/>
      <c r="F33" s="126"/>
      <c r="G33" s="126"/>
      <c r="H33" s="126"/>
    </row>
    <row r="34" spans="1:8" x14ac:dyDescent="0.3">
      <c r="A34" s="66" t="s">
        <v>26</v>
      </c>
      <c r="B34" s="126"/>
      <c r="C34" s="126"/>
      <c r="D34" s="127"/>
      <c r="E34" s="128"/>
      <c r="F34" s="126"/>
      <c r="G34" s="126"/>
      <c r="H34" s="126"/>
    </row>
    <row r="35" spans="1:8" x14ac:dyDescent="0.3">
      <c r="A35" s="66" t="s">
        <v>27</v>
      </c>
      <c r="B35" s="126"/>
      <c r="C35" s="126"/>
      <c r="D35" s="127"/>
      <c r="E35" s="128"/>
      <c r="F35" s="126"/>
      <c r="G35" s="126"/>
      <c r="H35" s="126"/>
    </row>
    <row r="36" spans="1:8" x14ac:dyDescent="0.3">
      <c r="A36" s="66" t="s">
        <v>28</v>
      </c>
      <c r="B36" s="126"/>
      <c r="C36" s="126"/>
      <c r="D36" s="127"/>
      <c r="E36" s="128"/>
      <c r="F36" s="126"/>
      <c r="G36" s="126"/>
      <c r="H36" s="126"/>
    </row>
    <row r="37" spans="1:8" x14ac:dyDescent="0.3">
      <c r="A37" s="66" t="s">
        <v>29</v>
      </c>
      <c r="B37" s="126"/>
      <c r="C37" s="126"/>
      <c r="D37" s="127"/>
      <c r="E37" s="128"/>
      <c r="F37" s="126"/>
      <c r="G37" s="126"/>
      <c r="H37" s="126"/>
    </row>
    <row r="38" spans="1:8" x14ac:dyDescent="0.3">
      <c r="A38" s="66" t="s">
        <v>30</v>
      </c>
      <c r="B38" s="129"/>
      <c r="C38" s="129"/>
      <c r="D38" s="130"/>
      <c r="E38" s="131"/>
      <c r="F38" s="129"/>
      <c r="G38" s="129"/>
      <c r="H38" s="129"/>
    </row>
  </sheetData>
  <sheetProtection algorithmName="SHA-512" hashValue="6oPJmb2rcSnbWVaeE0BR3zCIpMctw+EkEcMGlxnm4zw68ENE7IJLg2PjSzWwLgCkUWtq71+b70HZRcMBamV0Jw==" saltValue="k42sXAD1dI6VVyEDVh599w==" spinCount="100000" sheet="1" objects="1" scenarios="1" selectLockedCells="1"/>
  <mergeCells count="8">
    <mergeCell ref="E24:H24"/>
    <mergeCell ref="B24:D24"/>
    <mergeCell ref="A1:K1"/>
    <mergeCell ref="B5:C5"/>
    <mergeCell ref="D5:E5"/>
    <mergeCell ref="F5:G5"/>
    <mergeCell ref="A3:G3"/>
    <mergeCell ref="A22:H22"/>
  </mergeCells>
  <conditionalFormatting sqref="A3">
    <cfRule type="containsBlanks" dxfId="22" priority="4">
      <formula>LEN(TRIM(A3))=0</formula>
    </cfRule>
  </conditionalFormatting>
  <conditionalFormatting sqref="A22">
    <cfRule type="containsBlanks" dxfId="21" priority="3">
      <formula>LEN(TRIM(A22))=0</formula>
    </cfRule>
  </conditionalFormatting>
  <conditionalFormatting sqref="B8:G19">
    <cfRule type="containsBlanks" dxfId="20" priority="2">
      <formula>LEN(TRIM(B8))=0</formula>
    </cfRule>
  </conditionalFormatting>
  <conditionalFormatting sqref="B27:H38">
    <cfRule type="containsBlanks" dxfId="19" priority="1">
      <formula>LEN(TRIM(B27))=0</formula>
    </cfRule>
  </conditionalFormatting>
  <conditionalFormatting sqref="A1">
    <cfRule type="containsBlanks" dxfId="18" priority="5">
      <formula>LEN(TRIM(#REF!))=0</formula>
    </cfRule>
  </conditionalFormatting>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F381"/>
  <sheetViews>
    <sheetView zoomScaleNormal="100" workbookViewId="0">
      <selection activeCell="A5" sqref="A5"/>
    </sheetView>
  </sheetViews>
  <sheetFormatPr defaultColWidth="12.25" defaultRowHeight="15" customHeight="1" x14ac:dyDescent="0.2"/>
  <cols>
    <col min="1" max="17" width="12.25" style="12"/>
    <col min="18" max="18" width="2" style="12" customWidth="1"/>
    <col min="19" max="29" width="12.25" style="12"/>
    <col min="30" max="30" width="13.33203125" style="12" bestFit="1" customWidth="1"/>
    <col min="31" max="31" width="13" style="12" bestFit="1" customWidth="1"/>
    <col min="32" max="16384" width="12.25" style="12"/>
  </cols>
  <sheetData>
    <row r="1" spans="1:32" ht="39" customHeight="1" thickBot="1" x14ac:dyDescent="0.25">
      <c r="A1" s="152" t="s">
        <v>31</v>
      </c>
      <c r="B1" s="153"/>
      <c r="C1" s="153"/>
      <c r="D1" s="153"/>
      <c r="E1" s="153"/>
      <c r="F1" s="153"/>
      <c r="G1" s="153"/>
      <c r="H1" s="153"/>
      <c r="I1" s="153"/>
      <c r="J1" s="153"/>
      <c r="K1" s="153"/>
      <c r="L1" s="153"/>
      <c r="M1" s="153"/>
      <c r="N1" s="153"/>
      <c r="O1" s="153"/>
      <c r="P1" s="153"/>
      <c r="Q1" s="154"/>
    </row>
    <row r="2" spans="1:32" ht="13.5" customHeight="1" x14ac:dyDescent="0.2">
      <c r="A2" s="46"/>
      <c r="B2" s="47"/>
      <c r="C2" s="47"/>
      <c r="D2" s="47"/>
      <c r="E2" s="47"/>
      <c r="F2" s="47"/>
      <c r="G2" s="47"/>
      <c r="H2" s="47"/>
      <c r="I2" s="47"/>
      <c r="J2" s="48"/>
      <c r="K2" s="48"/>
      <c r="L2" s="48"/>
      <c r="M2" s="48"/>
      <c r="N2" s="48"/>
      <c r="O2" s="48"/>
      <c r="P2" s="48"/>
      <c r="Q2" s="48"/>
    </row>
    <row r="3" spans="1:32"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32" ht="29.25" customHeight="1" x14ac:dyDescent="0.2">
      <c r="A4" s="160"/>
      <c r="B4" s="161"/>
      <c r="C4" s="161"/>
      <c r="D4" s="161"/>
      <c r="E4" s="162"/>
      <c r="F4" s="162"/>
      <c r="G4" s="163"/>
      <c r="H4" s="163"/>
      <c r="I4" s="162"/>
      <c r="J4" s="162"/>
      <c r="K4" s="101" t="s">
        <v>79</v>
      </c>
      <c r="L4" s="101" t="s">
        <v>80</v>
      </c>
      <c r="M4" s="161"/>
      <c r="N4" s="160"/>
    </row>
    <row r="5" spans="1:32" ht="27" customHeight="1" x14ac:dyDescent="0.2">
      <c r="A5" s="109"/>
      <c r="B5" s="110"/>
      <c r="C5" s="110"/>
      <c r="D5" s="111"/>
      <c r="E5" s="168"/>
      <c r="F5" s="169"/>
      <c r="G5" s="170"/>
      <c r="H5" s="170"/>
      <c r="I5" s="171"/>
      <c r="J5" s="172"/>
      <c r="K5" s="109"/>
      <c r="L5" s="112"/>
      <c r="M5" s="62"/>
      <c r="N5" s="62"/>
    </row>
    <row r="6" spans="1:32" ht="15" customHeight="1" x14ac:dyDescent="0.2">
      <c r="B6" s="13"/>
      <c r="C6" s="13"/>
      <c r="D6" s="13"/>
      <c r="E6" s="13"/>
      <c r="F6" s="13"/>
      <c r="G6" s="13"/>
      <c r="H6" s="13"/>
      <c r="I6" s="13"/>
      <c r="J6" s="13"/>
      <c r="K6" s="13"/>
      <c r="L6" s="13"/>
      <c r="M6" s="13"/>
      <c r="N6" s="13"/>
      <c r="O6" s="13"/>
      <c r="P6" s="13"/>
    </row>
    <row r="7" spans="1:32" ht="21" customHeight="1" x14ac:dyDescent="0.3">
      <c r="A7" s="173" t="s">
        <v>98</v>
      </c>
      <c r="B7" s="173"/>
      <c r="C7" s="173"/>
      <c r="D7" s="173"/>
      <c r="E7" s="173"/>
      <c r="F7" s="173"/>
      <c r="G7" s="13"/>
      <c r="H7" s="13"/>
      <c r="I7" s="13"/>
      <c r="J7" s="13"/>
      <c r="K7" s="13"/>
      <c r="L7" s="13"/>
      <c r="M7" s="13"/>
      <c r="N7" s="13"/>
      <c r="O7" s="13"/>
      <c r="P7" s="13"/>
    </row>
    <row r="8" spans="1:32" ht="37.5" x14ac:dyDescent="0.2">
      <c r="A8" s="32" t="s">
        <v>34</v>
      </c>
      <c r="B8" s="24" t="e">
        <f>SUM(F17:F381)/(SUM(D17:D381)+SUM(E17:E381)+SUM(F17:F381))</f>
        <v>#DIV/0!</v>
      </c>
      <c r="C8" s="25"/>
      <c r="D8" s="26" t="s">
        <v>35</v>
      </c>
      <c r="E8" s="27" t="e">
        <f>SUM(B17:B381)/SUM(E17:E381)</f>
        <v>#DIV/0!</v>
      </c>
      <c r="F8" s="28" t="str">
        <f>CONCATENATE(B14," / ",E14)</f>
        <v>Standard cubic metres / Cubic metres</v>
      </c>
      <c r="G8" s="43" t="s">
        <v>15</v>
      </c>
      <c r="H8" s="44" t="e">
        <f>(SUM(D17:D381)/(SUM(B17:B381)*1000000))</f>
        <v>#DIV/0!</v>
      </c>
      <c r="I8" s="45" t="s">
        <v>74</v>
      </c>
      <c r="J8" s="29" t="s">
        <v>32</v>
      </c>
      <c r="K8" s="30">
        <f>IF((SUM($B$17:$B$381))&gt;0,COUNTIF($B$17:$B$381,"&gt;0"),COUNTIF($E$17:$E$381,"&gt;0"))</f>
        <v>0</v>
      </c>
      <c r="L8" s="29" t="s">
        <v>33</v>
      </c>
      <c r="M8" s="31">
        <f>COUNTIF(G17:G381,"&gt;0")</f>
        <v>0</v>
      </c>
      <c r="N8" s="33" t="s">
        <v>41</v>
      </c>
      <c r="O8" s="34">
        <f>COUNTIF(H17:H381,"&gt;0")</f>
        <v>0</v>
      </c>
    </row>
    <row r="9" spans="1:32" s="11" customFormat="1" ht="12" customHeight="1" x14ac:dyDescent="0.25">
      <c r="A9" s="14"/>
      <c r="B9" s="14"/>
      <c r="C9" s="14"/>
      <c r="D9" s="14"/>
      <c r="E9" s="14"/>
      <c r="F9" s="14"/>
      <c r="G9" s="14"/>
      <c r="H9" s="14"/>
      <c r="I9" s="14"/>
      <c r="J9" s="14"/>
      <c r="K9" s="14"/>
      <c r="L9" s="14"/>
      <c r="M9" s="14"/>
      <c r="N9" s="14"/>
      <c r="O9" s="14"/>
      <c r="P9" s="14"/>
      <c r="Q9" s="14"/>
    </row>
    <row r="10" spans="1:32" s="11" customFormat="1" ht="52.5" customHeight="1" x14ac:dyDescent="0.25">
      <c r="A10" s="63" t="s">
        <v>67</v>
      </c>
      <c r="B10" s="174" t="s">
        <v>68</v>
      </c>
      <c r="C10" s="174"/>
      <c r="D10" s="174"/>
      <c r="E10" s="174"/>
      <c r="F10" s="174"/>
      <c r="G10" s="174"/>
      <c r="H10" s="174"/>
      <c r="I10" s="174"/>
      <c r="J10" s="174"/>
      <c r="K10" s="174"/>
      <c r="L10" s="174"/>
      <c r="M10" s="174"/>
      <c r="N10" s="174"/>
      <c r="O10" s="174"/>
      <c r="P10" s="174"/>
      <c r="Q10" s="174"/>
    </row>
    <row r="11" spans="1:32" s="11" customFormat="1" ht="12" customHeight="1" x14ac:dyDescent="0.25">
      <c r="A11" s="14"/>
      <c r="B11" s="14"/>
      <c r="C11" s="14"/>
      <c r="D11" s="14"/>
      <c r="E11" s="14"/>
      <c r="F11" s="14"/>
      <c r="G11" s="14"/>
      <c r="H11" s="14"/>
      <c r="I11" s="14"/>
      <c r="J11" s="14"/>
      <c r="K11" s="14"/>
      <c r="L11" s="14"/>
      <c r="M11" s="14"/>
      <c r="N11" s="14"/>
      <c r="O11" s="14"/>
      <c r="P11" s="14"/>
      <c r="Q11" s="14"/>
    </row>
    <row r="12" spans="1:32" s="11" customFormat="1" ht="46.5" customHeight="1" x14ac:dyDescent="0.25">
      <c r="A12" s="23"/>
      <c r="B12" s="162" t="s">
        <v>65</v>
      </c>
      <c r="C12" s="175"/>
      <c r="D12" s="175"/>
      <c r="E12" s="175"/>
      <c r="F12" s="175"/>
      <c r="G12" s="175" t="s">
        <v>73</v>
      </c>
      <c r="H12" s="175"/>
      <c r="I12" s="175" t="s">
        <v>72</v>
      </c>
      <c r="J12" s="175"/>
      <c r="K12" s="175"/>
      <c r="L12" s="175"/>
      <c r="M12" s="175" t="s">
        <v>60</v>
      </c>
      <c r="N12" s="175"/>
      <c r="O12" s="175"/>
      <c r="P12" s="175"/>
      <c r="Q12" s="175"/>
    </row>
    <row r="13" spans="1:32" s="11" customFormat="1" ht="41.25" customHeight="1" x14ac:dyDescent="0.25">
      <c r="A13" s="10"/>
      <c r="B13" s="98" t="s">
        <v>48</v>
      </c>
      <c r="C13" s="22" t="s">
        <v>49</v>
      </c>
      <c r="D13" s="22" t="s">
        <v>50</v>
      </c>
      <c r="E13" s="22" t="s">
        <v>111</v>
      </c>
      <c r="F13" s="21" t="s">
        <v>52</v>
      </c>
      <c r="G13" s="98" t="s">
        <v>7</v>
      </c>
      <c r="H13" s="100" t="s">
        <v>8</v>
      </c>
      <c r="I13" s="98" t="s">
        <v>11</v>
      </c>
      <c r="J13" s="99" t="s">
        <v>12</v>
      </c>
      <c r="K13" s="99" t="s">
        <v>13</v>
      </c>
      <c r="L13" s="100" t="s">
        <v>14</v>
      </c>
      <c r="M13" s="176" t="s">
        <v>77</v>
      </c>
      <c r="N13" s="176"/>
      <c r="O13" s="176"/>
      <c r="P13" s="176"/>
      <c r="Q13" s="176"/>
    </row>
    <row r="14" spans="1:32" s="11" customFormat="1" ht="33" customHeight="1" x14ac:dyDescent="0.25">
      <c r="A14" s="101" t="s">
        <v>47</v>
      </c>
      <c r="B14" s="102" t="s">
        <v>102</v>
      </c>
      <c r="C14" s="103" t="s">
        <v>44</v>
      </c>
      <c r="D14" s="103" t="s">
        <v>70</v>
      </c>
      <c r="E14" s="103" t="s">
        <v>70</v>
      </c>
      <c r="F14" s="104" t="s">
        <v>70</v>
      </c>
      <c r="G14" s="105" t="s">
        <v>102</v>
      </c>
      <c r="H14" s="106" t="s">
        <v>70</v>
      </c>
      <c r="I14" s="164" t="s">
        <v>112</v>
      </c>
      <c r="J14" s="165"/>
      <c r="K14" s="165"/>
      <c r="L14" s="166"/>
      <c r="M14" s="167" t="s">
        <v>76</v>
      </c>
      <c r="N14" s="167"/>
      <c r="O14" s="167"/>
      <c r="P14" s="167"/>
      <c r="Q14" s="167"/>
    </row>
    <row r="15" spans="1:32" s="11" customFormat="1" ht="36.75" customHeight="1" x14ac:dyDescent="0.25">
      <c r="A15" s="101" t="s">
        <v>113</v>
      </c>
      <c r="B15" s="73"/>
      <c r="C15" s="74"/>
      <c r="D15" s="74"/>
      <c r="E15" s="74"/>
      <c r="F15" s="75"/>
      <c r="G15" s="73"/>
      <c r="H15" s="75"/>
      <c r="I15" s="181" t="s">
        <v>58</v>
      </c>
      <c r="J15" s="182"/>
      <c r="K15" s="182"/>
      <c r="L15" s="183"/>
      <c r="M15" s="184" t="s">
        <v>71</v>
      </c>
      <c r="N15" s="184"/>
      <c r="O15" s="184"/>
      <c r="P15" s="184"/>
      <c r="Q15" s="184"/>
      <c r="Y15" s="185"/>
      <c r="Z15" s="185"/>
      <c r="AA15" s="186"/>
      <c r="AB15" s="186"/>
      <c r="AC15" s="186"/>
      <c r="AD15" s="186"/>
      <c r="AE15" s="186"/>
    </row>
    <row r="16" spans="1:32" ht="36.75" customHeight="1" x14ac:dyDescent="0.25">
      <c r="A16" s="101" t="s">
        <v>61</v>
      </c>
      <c r="B16" s="76"/>
      <c r="C16" s="77"/>
      <c r="D16" s="77"/>
      <c r="E16" s="77"/>
      <c r="F16" s="78"/>
      <c r="G16" s="76"/>
      <c r="H16" s="78"/>
      <c r="I16" s="187" t="s">
        <v>62</v>
      </c>
      <c r="J16" s="188"/>
      <c r="K16" s="188"/>
      <c r="L16" s="189"/>
      <c r="M16" s="190" t="s">
        <v>75</v>
      </c>
      <c r="N16" s="190"/>
      <c r="O16" s="190"/>
      <c r="P16" s="190"/>
      <c r="Q16" s="190"/>
      <c r="Y16" s="61"/>
      <c r="Z16" s="61"/>
      <c r="AA16" s="61"/>
      <c r="AB16" s="61"/>
      <c r="AC16" s="61"/>
      <c r="AD16" s="61"/>
      <c r="AE16" s="61"/>
      <c r="AF16" s="11"/>
    </row>
    <row r="17" spans="1:32" ht="15" customHeight="1" x14ac:dyDescent="0.25">
      <c r="A17" s="64">
        <v>44927</v>
      </c>
      <c r="B17" s="113"/>
      <c r="C17" s="79"/>
      <c r="D17" s="79"/>
      <c r="E17" s="114"/>
      <c r="F17" s="80"/>
      <c r="G17" s="81"/>
      <c r="H17" s="80"/>
      <c r="I17" s="81"/>
      <c r="J17" s="79"/>
      <c r="K17" s="79"/>
      <c r="L17" s="80"/>
      <c r="M17" s="177" t="s">
        <v>66</v>
      </c>
      <c r="N17" s="178"/>
      <c r="O17" s="178"/>
      <c r="P17" s="178"/>
      <c r="Q17" s="178"/>
      <c r="Y17" s="61"/>
      <c r="Z17" s="61"/>
      <c r="AA17" s="61"/>
      <c r="AB17" s="61"/>
      <c r="AC17" s="61"/>
      <c r="AD17" s="61"/>
      <c r="AE17" s="61"/>
      <c r="AF17" s="11"/>
    </row>
    <row r="18" spans="1:32" ht="15" customHeight="1" x14ac:dyDescent="0.2">
      <c r="A18" s="65">
        <v>44928</v>
      </c>
      <c r="B18" s="115"/>
      <c r="C18" s="82"/>
      <c r="D18" s="82"/>
      <c r="E18" s="116"/>
      <c r="F18" s="83"/>
      <c r="G18" s="84"/>
      <c r="H18" s="83"/>
      <c r="I18" s="84"/>
      <c r="J18" s="82"/>
      <c r="K18" s="82"/>
      <c r="L18" s="83"/>
      <c r="M18" s="179"/>
      <c r="N18" s="180"/>
      <c r="O18" s="180"/>
      <c r="P18" s="180"/>
      <c r="Q18" s="180"/>
      <c r="Y18" s="15"/>
      <c r="Z18" s="15"/>
      <c r="AA18" s="16"/>
      <c r="AB18" s="16"/>
      <c r="AC18" s="16"/>
      <c r="AD18" s="16"/>
      <c r="AE18" s="16"/>
      <c r="AF18" s="15"/>
    </row>
    <row r="19" spans="1:32" ht="15" customHeight="1" x14ac:dyDescent="0.2">
      <c r="A19" s="65">
        <v>44929</v>
      </c>
      <c r="B19" s="115"/>
      <c r="C19" s="82"/>
      <c r="D19" s="82"/>
      <c r="E19" s="116"/>
      <c r="F19" s="83"/>
      <c r="G19" s="84"/>
      <c r="H19" s="83"/>
      <c r="I19" s="84"/>
      <c r="J19" s="82"/>
      <c r="K19" s="82"/>
      <c r="L19" s="83"/>
      <c r="M19" s="179"/>
      <c r="N19" s="180"/>
      <c r="O19" s="180"/>
      <c r="P19" s="180"/>
      <c r="Q19" s="180"/>
      <c r="Y19" s="15"/>
      <c r="Z19" s="15"/>
      <c r="AA19" s="16"/>
      <c r="AB19" s="16"/>
      <c r="AC19" s="16"/>
      <c r="AD19" s="16"/>
      <c r="AE19" s="16"/>
      <c r="AF19" s="15"/>
    </row>
    <row r="20" spans="1:32" s="11" customFormat="1" ht="15" customHeight="1" x14ac:dyDescent="0.25">
      <c r="A20" s="65">
        <v>44930</v>
      </c>
      <c r="B20" s="117"/>
      <c r="C20" s="82"/>
      <c r="D20" s="82"/>
      <c r="E20" s="118"/>
      <c r="F20" s="83"/>
      <c r="G20" s="84"/>
      <c r="H20" s="83"/>
      <c r="I20" s="84"/>
      <c r="J20" s="82"/>
      <c r="K20" s="82"/>
      <c r="L20" s="83"/>
      <c r="M20" s="179"/>
      <c r="N20" s="180"/>
      <c r="O20" s="180"/>
      <c r="P20" s="180"/>
      <c r="Q20" s="180"/>
      <c r="Y20" s="15"/>
      <c r="Z20" s="15"/>
      <c r="AA20" s="16"/>
      <c r="AB20" s="16"/>
      <c r="AC20" s="16"/>
      <c r="AD20" s="16"/>
      <c r="AE20" s="16"/>
      <c r="AF20" s="15"/>
    </row>
    <row r="21" spans="1:32" s="60" customFormat="1" ht="15" customHeight="1" x14ac:dyDescent="0.2">
      <c r="A21" s="65">
        <v>44931</v>
      </c>
      <c r="B21" s="119"/>
      <c r="C21" s="82"/>
      <c r="D21" s="82"/>
      <c r="E21" s="120"/>
      <c r="F21" s="83"/>
      <c r="G21" s="84"/>
      <c r="H21" s="83"/>
      <c r="I21" s="84"/>
      <c r="J21" s="82"/>
      <c r="K21" s="82"/>
      <c r="L21" s="83"/>
      <c r="M21" s="179"/>
      <c r="N21" s="180"/>
      <c r="O21" s="180"/>
      <c r="P21" s="180"/>
      <c r="Q21" s="180"/>
      <c r="Y21" s="15"/>
      <c r="Z21" s="15"/>
      <c r="AA21" s="16"/>
      <c r="AB21" s="16"/>
      <c r="AC21" s="16"/>
      <c r="AD21" s="16"/>
      <c r="AE21" s="16"/>
      <c r="AF21" s="15"/>
    </row>
    <row r="22" spans="1:32" s="9" customFormat="1" ht="15" customHeight="1" x14ac:dyDescent="0.2">
      <c r="A22" s="65">
        <v>44932</v>
      </c>
      <c r="B22" s="121"/>
      <c r="C22" s="82"/>
      <c r="D22" s="82"/>
      <c r="E22" s="122"/>
      <c r="F22" s="83"/>
      <c r="G22" s="84"/>
      <c r="H22" s="83"/>
      <c r="I22" s="84"/>
      <c r="J22" s="82"/>
      <c r="K22" s="82"/>
      <c r="L22" s="83"/>
      <c r="M22" s="179"/>
      <c r="N22" s="180"/>
      <c r="O22" s="180"/>
      <c r="P22" s="180"/>
      <c r="Q22" s="180"/>
      <c r="Y22" s="15"/>
      <c r="Z22" s="15"/>
      <c r="AA22" s="16"/>
      <c r="AB22" s="16"/>
      <c r="AC22" s="16"/>
      <c r="AD22" s="16"/>
      <c r="AE22" s="16"/>
      <c r="AF22" s="15"/>
    </row>
    <row r="23" spans="1:32" s="10" customFormat="1" ht="15" customHeight="1" x14ac:dyDescent="0.2">
      <c r="A23" s="65">
        <v>44933</v>
      </c>
      <c r="B23" s="121"/>
      <c r="C23" s="82"/>
      <c r="D23" s="82"/>
      <c r="E23" s="122"/>
      <c r="F23" s="83"/>
      <c r="G23" s="84"/>
      <c r="H23" s="83"/>
      <c r="I23" s="84"/>
      <c r="J23" s="82"/>
      <c r="K23" s="82"/>
      <c r="L23" s="83"/>
      <c r="M23" s="179"/>
      <c r="N23" s="180"/>
      <c r="O23" s="180"/>
      <c r="P23" s="180"/>
      <c r="Q23" s="180"/>
      <c r="Y23" s="15"/>
      <c r="Z23" s="15"/>
      <c r="AA23" s="16"/>
      <c r="AB23" s="16"/>
      <c r="AC23" s="16"/>
      <c r="AD23" s="16"/>
      <c r="AE23" s="16"/>
      <c r="AF23" s="15"/>
    </row>
    <row r="24" spans="1:32" s="10" customFormat="1" ht="15" customHeight="1" x14ac:dyDescent="0.2">
      <c r="A24" s="65">
        <v>44934</v>
      </c>
      <c r="B24" s="121"/>
      <c r="C24" s="82"/>
      <c r="D24" s="82"/>
      <c r="E24" s="122"/>
      <c r="F24" s="83"/>
      <c r="G24" s="84"/>
      <c r="H24" s="83"/>
      <c r="I24" s="84"/>
      <c r="J24" s="82"/>
      <c r="K24" s="82"/>
      <c r="L24" s="83"/>
      <c r="M24" s="179"/>
      <c r="N24" s="180"/>
      <c r="O24" s="180"/>
      <c r="P24" s="180"/>
      <c r="Q24" s="180"/>
      <c r="Y24" s="15"/>
      <c r="Z24" s="15"/>
      <c r="AA24" s="16"/>
      <c r="AB24" s="16"/>
      <c r="AC24" s="16"/>
      <c r="AD24" s="16"/>
      <c r="AE24" s="16"/>
      <c r="AF24" s="15"/>
    </row>
    <row r="25" spans="1:32" s="60" customFormat="1" ht="15" customHeight="1" x14ac:dyDescent="0.2">
      <c r="A25" s="65">
        <v>44935</v>
      </c>
      <c r="B25" s="119"/>
      <c r="C25" s="82"/>
      <c r="D25" s="82"/>
      <c r="E25" s="120"/>
      <c r="F25" s="83"/>
      <c r="G25" s="84"/>
      <c r="H25" s="83"/>
      <c r="I25" s="84"/>
      <c r="J25" s="82"/>
      <c r="K25" s="82"/>
      <c r="L25" s="83"/>
      <c r="M25" s="179"/>
      <c r="N25" s="180"/>
      <c r="O25" s="180"/>
      <c r="P25" s="180"/>
      <c r="Q25" s="180"/>
      <c r="Y25" s="15"/>
      <c r="Z25" s="15"/>
      <c r="AA25" s="16"/>
      <c r="AB25" s="16"/>
      <c r="AC25" s="16"/>
      <c r="AD25" s="16"/>
      <c r="AE25" s="16"/>
      <c r="AF25" s="15"/>
    </row>
    <row r="26" spans="1:32" s="60" customFormat="1" ht="15" customHeight="1" x14ac:dyDescent="0.2">
      <c r="A26" s="65">
        <v>44936</v>
      </c>
      <c r="B26" s="119"/>
      <c r="C26" s="82"/>
      <c r="D26" s="82"/>
      <c r="E26" s="120"/>
      <c r="F26" s="83"/>
      <c r="G26" s="84"/>
      <c r="H26" s="83"/>
      <c r="I26" s="84"/>
      <c r="J26" s="82"/>
      <c r="K26" s="82"/>
      <c r="L26" s="83"/>
      <c r="M26" s="179"/>
      <c r="N26" s="180"/>
      <c r="O26" s="180"/>
      <c r="P26" s="180"/>
      <c r="Q26" s="180"/>
      <c r="Y26" s="15"/>
      <c r="Z26" s="15"/>
      <c r="AA26" s="16"/>
      <c r="AB26" s="16"/>
      <c r="AC26" s="16"/>
      <c r="AD26" s="16"/>
      <c r="AE26" s="16"/>
      <c r="AF26" s="15"/>
    </row>
    <row r="27" spans="1:32" s="60" customFormat="1" ht="15" customHeight="1" x14ac:dyDescent="0.2">
      <c r="A27" s="65">
        <v>44937</v>
      </c>
      <c r="B27" s="119"/>
      <c r="C27" s="82"/>
      <c r="D27" s="82"/>
      <c r="E27" s="120"/>
      <c r="F27" s="83"/>
      <c r="G27" s="84"/>
      <c r="H27" s="83"/>
      <c r="I27" s="84"/>
      <c r="J27" s="82"/>
      <c r="K27" s="82"/>
      <c r="L27" s="83"/>
      <c r="M27" s="179"/>
      <c r="N27" s="180"/>
      <c r="O27" s="180"/>
      <c r="P27" s="180"/>
      <c r="Q27" s="180"/>
      <c r="Y27" s="15"/>
      <c r="Z27" s="15"/>
      <c r="AA27" s="16"/>
      <c r="AB27" s="16"/>
      <c r="AC27" s="16"/>
      <c r="AD27" s="16"/>
      <c r="AE27" s="16"/>
      <c r="AF27" s="15"/>
    </row>
    <row r="28" spans="1:32" s="60" customFormat="1" ht="15" customHeight="1" x14ac:dyDescent="0.2">
      <c r="A28" s="65">
        <v>44938</v>
      </c>
      <c r="B28" s="119"/>
      <c r="C28" s="82"/>
      <c r="D28" s="82"/>
      <c r="E28" s="120"/>
      <c r="F28" s="83"/>
      <c r="G28" s="84"/>
      <c r="H28" s="83"/>
      <c r="I28" s="84"/>
      <c r="J28" s="82"/>
      <c r="K28" s="82"/>
      <c r="L28" s="83"/>
      <c r="M28" s="179"/>
      <c r="N28" s="180"/>
      <c r="O28" s="180"/>
      <c r="P28" s="180"/>
      <c r="Q28" s="180"/>
      <c r="Y28" s="15"/>
      <c r="Z28" s="15"/>
      <c r="AA28" s="16"/>
      <c r="AB28" s="16"/>
      <c r="AC28" s="16"/>
      <c r="AD28" s="16"/>
      <c r="AE28" s="16"/>
      <c r="AF28" s="15"/>
    </row>
    <row r="29" spans="1:32" s="60" customFormat="1" ht="15" customHeight="1" x14ac:dyDescent="0.2">
      <c r="A29" s="65">
        <v>44939</v>
      </c>
      <c r="B29" s="119"/>
      <c r="C29" s="82"/>
      <c r="D29" s="82"/>
      <c r="E29" s="120"/>
      <c r="F29" s="83"/>
      <c r="G29" s="84"/>
      <c r="H29" s="83"/>
      <c r="I29" s="84"/>
      <c r="J29" s="82"/>
      <c r="K29" s="82"/>
      <c r="L29" s="83"/>
      <c r="M29" s="179"/>
      <c r="N29" s="180"/>
      <c r="O29" s="180"/>
      <c r="P29" s="180"/>
      <c r="Q29" s="180"/>
      <c r="Y29" s="15"/>
      <c r="Z29" s="15"/>
      <c r="AA29" s="16"/>
      <c r="AB29" s="16"/>
      <c r="AC29" s="16"/>
      <c r="AD29" s="16"/>
      <c r="AE29" s="16"/>
      <c r="AF29" s="15"/>
    </row>
    <row r="30" spans="1:32" s="60" customFormat="1" ht="15" customHeight="1" x14ac:dyDescent="0.2">
      <c r="A30" s="65">
        <v>44940</v>
      </c>
      <c r="B30" s="119"/>
      <c r="C30" s="82"/>
      <c r="D30" s="82"/>
      <c r="E30" s="120"/>
      <c r="F30" s="83"/>
      <c r="G30" s="84"/>
      <c r="H30" s="83"/>
      <c r="I30" s="84"/>
      <c r="J30" s="82"/>
      <c r="K30" s="82"/>
      <c r="L30" s="83"/>
      <c r="M30" s="179"/>
      <c r="N30" s="180"/>
      <c r="O30" s="180"/>
      <c r="P30" s="180"/>
      <c r="Q30" s="180"/>
      <c r="Y30" s="15"/>
      <c r="Z30" s="15"/>
      <c r="AA30" s="16"/>
      <c r="AB30" s="16"/>
      <c r="AC30" s="16"/>
      <c r="AD30" s="16"/>
      <c r="AE30" s="16"/>
      <c r="AF30" s="15"/>
    </row>
    <row r="31" spans="1:32" s="60" customFormat="1" ht="15" customHeight="1" x14ac:dyDescent="0.2">
      <c r="A31" s="65">
        <v>44941</v>
      </c>
      <c r="B31" s="119"/>
      <c r="C31" s="82"/>
      <c r="D31" s="82"/>
      <c r="E31" s="120"/>
      <c r="F31" s="83"/>
      <c r="G31" s="84"/>
      <c r="H31" s="83"/>
      <c r="I31" s="84"/>
      <c r="J31" s="82"/>
      <c r="K31" s="82"/>
      <c r="L31" s="83"/>
      <c r="M31" s="179"/>
      <c r="N31" s="180"/>
      <c r="O31" s="180"/>
      <c r="P31" s="180"/>
      <c r="Q31" s="180"/>
      <c r="Y31" s="15"/>
      <c r="Z31" s="15"/>
      <c r="AA31" s="16"/>
      <c r="AB31" s="16"/>
      <c r="AC31" s="16"/>
      <c r="AD31" s="16"/>
      <c r="AE31" s="16"/>
      <c r="AF31" s="15"/>
    </row>
    <row r="32" spans="1:32" s="60" customFormat="1" ht="15" customHeight="1" x14ac:dyDescent="0.2">
      <c r="A32" s="65">
        <v>44942</v>
      </c>
      <c r="B32" s="119"/>
      <c r="C32" s="82"/>
      <c r="D32" s="82"/>
      <c r="E32" s="120"/>
      <c r="F32" s="83"/>
      <c r="G32" s="84"/>
      <c r="H32" s="83"/>
      <c r="I32" s="84"/>
      <c r="J32" s="82"/>
      <c r="K32" s="82"/>
      <c r="L32" s="83"/>
      <c r="M32" s="179"/>
      <c r="N32" s="180"/>
      <c r="O32" s="180"/>
      <c r="P32" s="180"/>
      <c r="Q32" s="180"/>
      <c r="Y32" s="15"/>
      <c r="Z32" s="15"/>
      <c r="AA32" s="16"/>
      <c r="AB32" s="16"/>
      <c r="AC32" s="16"/>
      <c r="AD32" s="16"/>
      <c r="AE32" s="16"/>
      <c r="AF32" s="15"/>
    </row>
    <row r="33" spans="1:32" s="60" customFormat="1" ht="15" customHeight="1" x14ac:dyDescent="0.2">
      <c r="A33" s="65">
        <v>44943</v>
      </c>
      <c r="B33" s="119"/>
      <c r="C33" s="82"/>
      <c r="D33" s="82"/>
      <c r="E33" s="120"/>
      <c r="F33" s="83"/>
      <c r="G33" s="84"/>
      <c r="H33" s="83"/>
      <c r="I33" s="84"/>
      <c r="J33" s="82"/>
      <c r="K33" s="82"/>
      <c r="L33" s="83"/>
      <c r="M33" s="179"/>
      <c r="N33" s="180"/>
      <c r="O33" s="180"/>
      <c r="P33" s="180"/>
      <c r="Q33" s="180"/>
      <c r="Y33" s="15"/>
      <c r="Z33" s="15"/>
      <c r="AA33" s="16"/>
      <c r="AB33" s="16"/>
      <c r="AC33" s="16"/>
      <c r="AD33" s="16"/>
      <c r="AE33" s="16"/>
      <c r="AF33" s="15"/>
    </row>
    <row r="34" spans="1:32" s="60" customFormat="1" ht="15" customHeight="1" x14ac:dyDescent="0.2">
      <c r="A34" s="65">
        <v>44944</v>
      </c>
      <c r="B34" s="119"/>
      <c r="C34" s="82"/>
      <c r="D34" s="82"/>
      <c r="E34" s="120"/>
      <c r="F34" s="83"/>
      <c r="G34" s="84"/>
      <c r="H34" s="83"/>
      <c r="I34" s="84"/>
      <c r="J34" s="82"/>
      <c r="K34" s="82"/>
      <c r="L34" s="83"/>
      <c r="M34" s="179"/>
      <c r="N34" s="180"/>
      <c r="O34" s="180"/>
      <c r="P34" s="180"/>
      <c r="Q34" s="180"/>
      <c r="Y34" s="15"/>
      <c r="Z34" s="15"/>
      <c r="AA34" s="16"/>
      <c r="AB34" s="16"/>
      <c r="AC34" s="16"/>
      <c r="AD34" s="16"/>
      <c r="AE34" s="16"/>
      <c r="AF34" s="15"/>
    </row>
    <row r="35" spans="1:32" s="60" customFormat="1" ht="15" customHeight="1" x14ac:dyDescent="0.2">
      <c r="A35" s="65">
        <v>44945</v>
      </c>
      <c r="B35" s="119"/>
      <c r="C35" s="82"/>
      <c r="D35" s="82"/>
      <c r="E35" s="120"/>
      <c r="F35" s="83"/>
      <c r="G35" s="84"/>
      <c r="H35" s="83"/>
      <c r="I35" s="84"/>
      <c r="J35" s="82"/>
      <c r="K35" s="82"/>
      <c r="L35" s="83"/>
      <c r="M35" s="179"/>
      <c r="N35" s="180"/>
      <c r="O35" s="180"/>
      <c r="P35" s="180"/>
      <c r="Q35" s="180"/>
      <c r="Y35" s="15"/>
      <c r="Z35" s="15"/>
      <c r="AA35" s="16"/>
      <c r="AB35" s="16"/>
      <c r="AC35" s="16"/>
      <c r="AD35" s="16"/>
      <c r="AE35" s="16"/>
      <c r="AF35" s="15"/>
    </row>
    <row r="36" spans="1:32" s="60" customFormat="1" ht="15" customHeight="1" x14ac:dyDescent="0.2">
      <c r="A36" s="65">
        <v>44946</v>
      </c>
      <c r="B36" s="119"/>
      <c r="C36" s="82"/>
      <c r="D36" s="82"/>
      <c r="E36" s="120"/>
      <c r="F36" s="83"/>
      <c r="G36" s="84"/>
      <c r="H36" s="83"/>
      <c r="I36" s="84"/>
      <c r="J36" s="82"/>
      <c r="K36" s="82"/>
      <c r="L36" s="83"/>
      <c r="M36" s="179"/>
      <c r="N36" s="180"/>
      <c r="O36" s="180"/>
      <c r="P36" s="180"/>
      <c r="Q36" s="180"/>
      <c r="Y36" s="15"/>
      <c r="Z36" s="15"/>
      <c r="AA36" s="16"/>
      <c r="AB36" s="16"/>
      <c r="AC36" s="16"/>
      <c r="AD36" s="16"/>
      <c r="AE36" s="16"/>
      <c r="AF36" s="15"/>
    </row>
    <row r="37" spans="1:32" s="60" customFormat="1" ht="15" customHeight="1" x14ac:dyDescent="0.2">
      <c r="A37" s="65">
        <v>44947</v>
      </c>
      <c r="B37" s="119"/>
      <c r="C37" s="82"/>
      <c r="D37" s="82"/>
      <c r="E37" s="120"/>
      <c r="F37" s="83"/>
      <c r="G37" s="84"/>
      <c r="H37" s="83"/>
      <c r="I37" s="84"/>
      <c r="J37" s="82"/>
      <c r="K37" s="82"/>
      <c r="L37" s="83"/>
      <c r="M37" s="179"/>
      <c r="N37" s="180"/>
      <c r="O37" s="180"/>
      <c r="P37" s="180"/>
      <c r="Q37" s="180"/>
      <c r="Y37" s="15"/>
      <c r="Z37" s="15"/>
      <c r="AA37" s="16"/>
      <c r="AB37" s="16"/>
      <c r="AC37" s="16"/>
      <c r="AD37" s="16"/>
      <c r="AE37" s="16"/>
      <c r="AF37" s="15"/>
    </row>
    <row r="38" spans="1:32" s="60" customFormat="1" ht="15" customHeight="1" x14ac:dyDescent="0.2">
      <c r="A38" s="65">
        <v>44948</v>
      </c>
      <c r="B38" s="119"/>
      <c r="C38" s="82"/>
      <c r="D38" s="82"/>
      <c r="E38" s="120"/>
      <c r="F38" s="83"/>
      <c r="G38" s="84"/>
      <c r="H38" s="83"/>
      <c r="I38" s="84"/>
      <c r="J38" s="82"/>
      <c r="K38" s="82"/>
      <c r="L38" s="83"/>
      <c r="M38" s="179"/>
      <c r="N38" s="180"/>
      <c r="O38" s="180"/>
      <c r="P38" s="180"/>
      <c r="Q38" s="180"/>
      <c r="Y38" s="15"/>
      <c r="Z38" s="15"/>
      <c r="AA38" s="16"/>
      <c r="AB38" s="16"/>
      <c r="AC38" s="16"/>
      <c r="AD38" s="16"/>
      <c r="AE38" s="16"/>
      <c r="AF38" s="15"/>
    </row>
    <row r="39" spans="1:32" s="60" customFormat="1" ht="15" customHeight="1" x14ac:dyDescent="0.2">
      <c r="A39" s="65">
        <v>44949</v>
      </c>
      <c r="B39" s="119"/>
      <c r="C39" s="82"/>
      <c r="D39" s="82"/>
      <c r="E39" s="120"/>
      <c r="F39" s="83"/>
      <c r="G39" s="84"/>
      <c r="H39" s="83"/>
      <c r="I39" s="84"/>
      <c r="J39" s="82"/>
      <c r="K39" s="82"/>
      <c r="L39" s="83"/>
      <c r="M39" s="179"/>
      <c r="N39" s="180"/>
      <c r="O39" s="180"/>
      <c r="P39" s="180"/>
      <c r="Q39" s="180"/>
      <c r="Y39" s="15"/>
      <c r="Z39" s="15"/>
      <c r="AA39" s="16"/>
      <c r="AB39" s="16"/>
      <c r="AC39" s="16"/>
      <c r="AD39" s="16"/>
      <c r="AE39" s="16"/>
      <c r="AF39" s="15"/>
    </row>
    <row r="40" spans="1:32" s="60" customFormat="1" ht="15" customHeight="1" x14ac:dyDescent="0.2">
      <c r="A40" s="65">
        <v>44950</v>
      </c>
      <c r="B40" s="119"/>
      <c r="C40" s="82"/>
      <c r="D40" s="82"/>
      <c r="E40" s="120"/>
      <c r="F40" s="83"/>
      <c r="G40" s="84"/>
      <c r="H40" s="83"/>
      <c r="I40" s="84"/>
      <c r="J40" s="82"/>
      <c r="K40" s="82"/>
      <c r="L40" s="83"/>
      <c r="M40" s="179"/>
      <c r="N40" s="180"/>
      <c r="O40" s="180"/>
      <c r="P40" s="180"/>
      <c r="Q40" s="180"/>
      <c r="Y40" s="15"/>
      <c r="Z40" s="15"/>
      <c r="AA40" s="16"/>
      <c r="AB40" s="16"/>
      <c r="AC40" s="16"/>
      <c r="AD40" s="16"/>
      <c r="AE40" s="16"/>
      <c r="AF40" s="15"/>
    </row>
    <row r="41" spans="1:32" s="60" customFormat="1" ht="15" customHeight="1" x14ac:dyDescent="0.2">
      <c r="A41" s="65">
        <v>44951</v>
      </c>
      <c r="B41" s="119"/>
      <c r="C41" s="82"/>
      <c r="D41" s="82"/>
      <c r="E41" s="120"/>
      <c r="F41" s="83"/>
      <c r="G41" s="84"/>
      <c r="H41" s="83"/>
      <c r="I41" s="84"/>
      <c r="J41" s="82"/>
      <c r="K41" s="82"/>
      <c r="L41" s="83"/>
      <c r="M41" s="179"/>
      <c r="N41" s="180"/>
      <c r="O41" s="180"/>
      <c r="P41" s="180"/>
      <c r="Q41" s="180"/>
      <c r="Y41" s="15"/>
      <c r="Z41" s="15"/>
      <c r="AA41" s="16"/>
      <c r="AB41" s="16"/>
      <c r="AC41" s="16"/>
      <c r="AD41" s="16"/>
      <c r="AE41" s="16"/>
      <c r="AF41" s="15"/>
    </row>
    <row r="42" spans="1:32" s="60" customFormat="1" ht="15" customHeight="1" x14ac:dyDescent="0.2">
      <c r="A42" s="65">
        <v>44952</v>
      </c>
      <c r="B42" s="119"/>
      <c r="C42" s="82"/>
      <c r="D42" s="82"/>
      <c r="E42" s="120"/>
      <c r="F42" s="83"/>
      <c r="G42" s="84"/>
      <c r="H42" s="83"/>
      <c r="I42" s="84"/>
      <c r="J42" s="82"/>
      <c r="K42" s="82"/>
      <c r="L42" s="83"/>
      <c r="M42" s="179"/>
      <c r="N42" s="180"/>
      <c r="O42" s="180"/>
      <c r="P42" s="180"/>
      <c r="Q42" s="180"/>
      <c r="Y42" s="15"/>
      <c r="Z42" s="15"/>
      <c r="AA42" s="16"/>
      <c r="AB42" s="16"/>
      <c r="AC42" s="16"/>
      <c r="AD42" s="16"/>
      <c r="AE42" s="16"/>
      <c r="AF42" s="15"/>
    </row>
    <row r="43" spans="1:32" s="60" customFormat="1" ht="15" customHeight="1" x14ac:dyDescent="0.2">
      <c r="A43" s="65">
        <v>44953</v>
      </c>
      <c r="B43" s="119"/>
      <c r="C43" s="82"/>
      <c r="D43" s="82"/>
      <c r="E43" s="120"/>
      <c r="F43" s="83"/>
      <c r="G43" s="84"/>
      <c r="H43" s="83"/>
      <c r="I43" s="84"/>
      <c r="J43" s="82"/>
      <c r="K43" s="82"/>
      <c r="L43" s="83"/>
      <c r="M43" s="179"/>
      <c r="N43" s="180"/>
      <c r="O43" s="180"/>
      <c r="P43" s="180"/>
      <c r="Q43" s="180"/>
      <c r="Y43" s="15"/>
      <c r="Z43" s="15"/>
      <c r="AA43" s="16"/>
      <c r="AB43" s="16"/>
      <c r="AC43" s="16"/>
      <c r="AD43" s="16"/>
      <c r="AE43" s="16"/>
      <c r="AF43" s="15"/>
    </row>
    <row r="44" spans="1:32" s="60" customFormat="1" ht="15" customHeight="1" x14ac:dyDescent="0.2">
      <c r="A44" s="65">
        <v>44954</v>
      </c>
      <c r="B44" s="119"/>
      <c r="C44" s="82"/>
      <c r="D44" s="82"/>
      <c r="E44" s="120"/>
      <c r="F44" s="83"/>
      <c r="G44" s="84"/>
      <c r="H44" s="83"/>
      <c r="I44" s="84"/>
      <c r="J44" s="82"/>
      <c r="K44" s="82"/>
      <c r="L44" s="83"/>
      <c r="M44" s="179"/>
      <c r="N44" s="180"/>
      <c r="O44" s="180"/>
      <c r="P44" s="180"/>
      <c r="Q44" s="180"/>
      <c r="Y44" s="15"/>
      <c r="Z44" s="15"/>
      <c r="AA44" s="16"/>
      <c r="AB44" s="16"/>
      <c r="AC44" s="16"/>
      <c r="AD44" s="16"/>
      <c r="AE44" s="16"/>
      <c r="AF44" s="15"/>
    </row>
    <row r="45" spans="1:32" s="60" customFormat="1" ht="15" customHeight="1" x14ac:dyDescent="0.2">
      <c r="A45" s="65">
        <v>44955</v>
      </c>
      <c r="B45" s="119"/>
      <c r="C45" s="82"/>
      <c r="D45" s="82"/>
      <c r="E45" s="120"/>
      <c r="F45" s="83"/>
      <c r="G45" s="84"/>
      <c r="H45" s="83"/>
      <c r="I45" s="84"/>
      <c r="J45" s="82"/>
      <c r="K45" s="82"/>
      <c r="L45" s="83"/>
      <c r="M45" s="179"/>
      <c r="N45" s="180"/>
      <c r="O45" s="180"/>
      <c r="P45" s="180"/>
      <c r="Q45" s="180"/>
      <c r="Y45" s="15"/>
      <c r="Z45" s="15"/>
      <c r="AA45" s="16"/>
      <c r="AB45" s="16"/>
      <c r="AC45" s="16"/>
      <c r="AD45" s="16"/>
      <c r="AE45" s="16"/>
      <c r="AF45" s="15"/>
    </row>
    <row r="46" spans="1:32" s="60" customFormat="1" ht="15" customHeight="1" x14ac:dyDescent="0.2">
      <c r="A46" s="65">
        <v>44956</v>
      </c>
      <c r="B46" s="119"/>
      <c r="C46" s="82"/>
      <c r="D46" s="82"/>
      <c r="E46" s="120"/>
      <c r="F46" s="83"/>
      <c r="G46" s="84"/>
      <c r="H46" s="83"/>
      <c r="I46" s="84"/>
      <c r="J46" s="82"/>
      <c r="K46" s="82"/>
      <c r="L46" s="83"/>
      <c r="M46" s="179"/>
      <c r="N46" s="180"/>
      <c r="O46" s="180"/>
      <c r="P46" s="180"/>
      <c r="Q46" s="180"/>
      <c r="Y46" s="15"/>
      <c r="Z46" s="15"/>
      <c r="AA46" s="16"/>
      <c r="AB46" s="16"/>
      <c r="AC46" s="16"/>
      <c r="AD46" s="16"/>
      <c r="AE46" s="16"/>
      <c r="AF46" s="15"/>
    </row>
    <row r="47" spans="1:32" s="60" customFormat="1" ht="15" customHeight="1" x14ac:dyDescent="0.2">
      <c r="A47" s="65">
        <v>44957</v>
      </c>
      <c r="B47" s="119"/>
      <c r="C47" s="82"/>
      <c r="D47" s="82"/>
      <c r="E47" s="120"/>
      <c r="F47" s="83"/>
      <c r="G47" s="84"/>
      <c r="H47" s="83"/>
      <c r="I47" s="84"/>
      <c r="J47" s="82"/>
      <c r="K47" s="82"/>
      <c r="L47" s="83"/>
      <c r="M47" s="179"/>
      <c r="N47" s="180"/>
      <c r="O47" s="180"/>
      <c r="P47" s="180"/>
      <c r="Q47" s="180"/>
      <c r="Y47" s="15"/>
      <c r="Z47" s="15"/>
      <c r="AA47" s="16"/>
      <c r="AB47" s="16"/>
      <c r="AC47" s="16"/>
      <c r="AD47" s="16"/>
      <c r="AE47" s="16"/>
      <c r="AF47" s="15"/>
    </row>
    <row r="48" spans="1:32" s="60" customFormat="1" ht="15" customHeight="1" x14ac:dyDescent="0.2">
      <c r="A48" s="65">
        <v>44958</v>
      </c>
      <c r="B48" s="119"/>
      <c r="C48" s="82"/>
      <c r="D48" s="82"/>
      <c r="E48" s="120"/>
      <c r="F48" s="83"/>
      <c r="G48" s="84"/>
      <c r="H48" s="83"/>
      <c r="I48" s="84"/>
      <c r="J48" s="82"/>
      <c r="K48" s="82"/>
      <c r="L48" s="83"/>
      <c r="M48" s="179"/>
      <c r="N48" s="180"/>
      <c r="O48" s="180"/>
      <c r="P48" s="180"/>
      <c r="Q48" s="180"/>
      <c r="Y48" s="15"/>
      <c r="Z48" s="15"/>
      <c r="AA48" s="16"/>
      <c r="AB48" s="16"/>
      <c r="AC48" s="16"/>
      <c r="AD48" s="16"/>
      <c r="AE48" s="16"/>
      <c r="AF48" s="15"/>
    </row>
    <row r="49" spans="1:32" s="60" customFormat="1" ht="15" customHeight="1" x14ac:dyDescent="0.2">
      <c r="A49" s="65">
        <v>44959</v>
      </c>
      <c r="B49" s="119"/>
      <c r="C49" s="82"/>
      <c r="D49" s="82"/>
      <c r="E49" s="120"/>
      <c r="F49" s="83"/>
      <c r="G49" s="84"/>
      <c r="H49" s="83"/>
      <c r="I49" s="84"/>
      <c r="J49" s="82"/>
      <c r="K49" s="82"/>
      <c r="L49" s="83"/>
      <c r="M49" s="179"/>
      <c r="N49" s="180"/>
      <c r="O49" s="180"/>
      <c r="P49" s="180"/>
      <c r="Q49" s="180"/>
      <c r="Y49" s="15"/>
      <c r="Z49" s="15"/>
      <c r="AA49" s="16"/>
      <c r="AB49" s="16"/>
      <c r="AC49" s="16"/>
      <c r="AD49" s="16"/>
      <c r="AE49" s="16"/>
      <c r="AF49" s="15"/>
    </row>
    <row r="50" spans="1:32" s="60" customFormat="1" ht="15" customHeight="1" x14ac:dyDescent="0.2">
      <c r="A50" s="65">
        <v>44960</v>
      </c>
      <c r="B50" s="119"/>
      <c r="C50" s="82"/>
      <c r="D50" s="82"/>
      <c r="E50" s="120"/>
      <c r="F50" s="83"/>
      <c r="G50" s="84"/>
      <c r="H50" s="83"/>
      <c r="I50" s="84"/>
      <c r="J50" s="82"/>
      <c r="K50" s="82"/>
      <c r="L50" s="83"/>
      <c r="M50" s="179"/>
      <c r="N50" s="180"/>
      <c r="O50" s="180"/>
      <c r="P50" s="180"/>
      <c r="Q50" s="180"/>
      <c r="Y50" s="15"/>
      <c r="Z50" s="15"/>
      <c r="AA50" s="16"/>
      <c r="AB50" s="16"/>
      <c r="AC50" s="16"/>
      <c r="AD50" s="16"/>
      <c r="AE50" s="16"/>
      <c r="AF50" s="15"/>
    </row>
    <row r="51" spans="1:32" s="60" customFormat="1" ht="15" customHeight="1" x14ac:dyDescent="0.2">
      <c r="A51" s="65">
        <v>44961</v>
      </c>
      <c r="B51" s="119"/>
      <c r="C51" s="82"/>
      <c r="D51" s="82"/>
      <c r="E51" s="120"/>
      <c r="F51" s="83"/>
      <c r="G51" s="84"/>
      <c r="H51" s="83"/>
      <c r="I51" s="84"/>
      <c r="J51" s="82"/>
      <c r="K51" s="82"/>
      <c r="L51" s="83"/>
      <c r="M51" s="179"/>
      <c r="N51" s="180"/>
      <c r="O51" s="180"/>
      <c r="P51" s="180"/>
      <c r="Q51" s="180"/>
      <c r="Y51" s="15"/>
      <c r="Z51" s="15"/>
      <c r="AA51" s="16"/>
      <c r="AB51" s="16"/>
      <c r="AC51" s="16"/>
      <c r="AD51" s="16"/>
      <c r="AE51" s="16"/>
      <c r="AF51" s="15"/>
    </row>
    <row r="52" spans="1:32" s="60" customFormat="1" ht="15" customHeight="1" x14ac:dyDescent="0.2">
      <c r="A52" s="65">
        <v>44962</v>
      </c>
      <c r="B52" s="119"/>
      <c r="C52" s="82"/>
      <c r="D52" s="82"/>
      <c r="E52" s="120"/>
      <c r="F52" s="83"/>
      <c r="G52" s="84"/>
      <c r="H52" s="83"/>
      <c r="I52" s="84"/>
      <c r="J52" s="82"/>
      <c r="K52" s="82"/>
      <c r="L52" s="83"/>
      <c r="M52" s="179"/>
      <c r="N52" s="180"/>
      <c r="O52" s="180"/>
      <c r="P52" s="180"/>
      <c r="Q52" s="180"/>
      <c r="Y52" s="15"/>
      <c r="Z52" s="15"/>
      <c r="AA52" s="16"/>
      <c r="AB52" s="16"/>
      <c r="AC52" s="16"/>
      <c r="AD52" s="16"/>
      <c r="AE52" s="16"/>
      <c r="AF52" s="15"/>
    </row>
    <row r="53" spans="1:32" s="60" customFormat="1" ht="15" customHeight="1" x14ac:dyDescent="0.2">
      <c r="A53" s="65">
        <v>44963</v>
      </c>
      <c r="B53" s="119"/>
      <c r="C53" s="82"/>
      <c r="D53" s="82"/>
      <c r="E53" s="120"/>
      <c r="F53" s="83"/>
      <c r="G53" s="84"/>
      <c r="H53" s="83"/>
      <c r="I53" s="84"/>
      <c r="J53" s="82"/>
      <c r="K53" s="82"/>
      <c r="L53" s="83"/>
      <c r="M53" s="179"/>
      <c r="N53" s="180"/>
      <c r="O53" s="180"/>
      <c r="P53" s="180"/>
      <c r="Q53" s="180"/>
      <c r="Y53" s="15"/>
      <c r="Z53" s="15"/>
      <c r="AA53" s="16"/>
      <c r="AB53" s="16"/>
      <c r="AC53" s="16"/>
      <c r="AD53" s="16"/>
      <c r="AE53" s="16"/>
      <c r="AF53" s="15"/>
    </row>
    <row r="54" spans="1:32" s="60" customFormat="1" ht="15" customHeight="1" x14ac:dyDescent="0.2">
      <c r="A54" s="65">
        <v>44964</v>
      </c>
      <c r="B54" s="119"/>
      <c r="C54" s="82"/>
      <c r="D54" s="82"/>
      <c r="E54" s="120"/>
      <c r="F54" s="83"/>
      <c r="G54" s="84"/>
      <c r="H54" s="83"/>
      <c r="I54" s="84"/>
      <c r="J54" s="82"/>
      <c r="K54" s="82"/>
      <c r="L54" s="83"/>
      <c r="M54" s="179"/>
      <c r="N54" s="180"/>
      <c r="O54" s="180"/>
      <c r="P54" s="180"/>
      <c r="Q54" s="180"/>
      <c r="Y54" s="15"/>
      <c r="Z54" s="15"/>
      <c r="AA54" s="16"/>
      <c r="AB54" s="16"/>
      <c r="AC54" s="16"/>
      <c r="AD54" s="16"/>
      <c r="AE54" s="16"/>
      <c r="AF54" s="15"/>
    </row>
    <row r="55" spans="1:32" s="60" customFormat="1" ht="15" customHeight="1" x14ac:dyDescent="0.2">
      <c r="A55" s="65">
        <v>44965</v>
      </c>
      <c r="B55" s="119"/>
      <c r="C55" s="82"/>
      <c r="D55" s="82"/>
      <c r="E55" s="120"/>
      <c r="F55" s="83"/>
      <c r="G55" s="84"/>
      <c r="H55" s="83"/>
      <c r="I55" s="84"/>
      <c r="J55" s="82"/>
      <c r="K55" s="82"/>
      <c r="L55" s="83"/>
      <c r="M55" s="179"/>
      <c r="N55" s="180"/>
      <c r="O55" s="180"/>
      <c r="P55" s="180"/>
      <c r="Q55" s="180"/>
      <c r="Y55" s="15"/>
      <c r="Z55" s="15"/>
      <c r="AA55" s="16"/>
      <c r="AB55" s="16"/>
      <c r="AC55" s="16"/>
      <c r="AD55" s="16"/>
      <c r="AE55" s="16"/>
      <c r="AF55" s="15"/>
    </row>
    <row r="56" spans="1:32" s="60" customFormat="1" ht="15" customHeight="1" x14ac:dyDescent="0.2">
      <c r="A56" s="65">
        <v>44966</v>
      </c>
      <c r="B56" s="119"/>
      <c r="C56" s="82"/>
      <c r="D56" s="82"/>
      <c r="E56" s="120"/>
      <c r="F56" s="83"/>
      <c r="G56" s="84"/>
      <c r="H56" s="83"/>
      <c r="I56" s="84"/>
      <c r="J56" s="82"/>
      <c r="K56" s="82"/>
      <c r="L56" s="83"/>
      <c r="M56" s="179"/>
      <c r="N56" s="180"/>
      <c r="O56" s="180"/>
      <c r="P56" s="180"/>
      <c r="Q56" s="180"/>
      <c r="Y56" s="15"/>
      <c r="Z56" s="15"/>
      <c r="AA56" s="16"/>
      <c r="AB56" s="16"/>
      <c r="AC56" s="16"/>
      <c r="AD56" s="16"/>
      <c r="AE56" s="16"/>
      <c r="AF56" s="15"/>
    </row>
    <row r="57" spans="1:32" s="60" customFormat="1" ht="15" customHeight="1" x14ac:dyDescent="0.2">
      <c r="A57" s="65">
        <v>44967</v>
      </c>
      <c r="B57" s="119"/>
      <c r="C57" s="82"/>
      <c r="D57" s="82"/>
      <c r="E57" s="120"/>
      <c r="F57" s="83"/>
      <c r="G57" s="84"/>
      <c r="H57" s="83"/>
      <c r="I57" s="84"/>
      <c r="J57" s="82"/>
      <c r="K57" s="82"/>
      <c r="L57" s="83"/>
      <c r="M57" s="179"/>
      <c r="N57" s="180"/>
      <c r="O57" s="180"/>
      <c r="P57" s="180"/>
      <c r="Q57" s="180"/>
      <c r="Y57" s="15"/>
      <c r="Z57" s="15"/>
      <c r="AA57" s="16"/>
      <c r="AB57" s="16"/>
      <c r="AC57" s="16"/>
      <c r="AD57" s="16"/>
      <c r="AE57" s="16"/>
      <c r="AF57" s="15"/>
    </row>
    <row r="58" spans="1:32" ht="15" customHeight="1" x14ac:dyDescent="0.2">
      <c r="A58" s="65">
        <v>44968</v>
      </c>
      <c r="B58" s="115"/>
      <c r="C58" s="82"/>
      <c r="D58" s="82"/>
      <c r="E58" s="116"/>
      <c r="F58" s="83"/>
      <c r="G58" s="84"/>
      <c r="H58" s="83"/>
      <c r="I58" s="84"/>
      <c r="J58" s="82"/>
      <c r="K58" s="82"/>
      <c r="L58" s="83"/>
      <c r="M58" s="179"/>
      <c r="N58" s="180"/>
      <c r="O58" s="180"/>
      <c r="P58" s="180"/>
      <c r="Q58" s="180"/>
      <c r="Y58" s="15"/>
      <c r="Z58" s="15"/>
      <c r="AA58" s="16"/>
      <c r="AB58" s="16"/>
      <c r="AC58" s="16"/>
      <c r="AD58" s="16"/>
      <c r="AE58" s="16"/>
      <c r="AF58" s="15"/>
    </row>
    <row r="59" spans="1:32" ht="15" customHeight="1" x14ac:dyDescent="0.2">
      <c r="A59" s="65">
        <v>44969</v>
      </c>
      <c r="B59" s="115"/>
      <c r="C59" s="82"/>
      <c r="D59" s="82"/>
      <c r="E59" s="116"/>
      <c r="F59" s="83"/>
      <c r="G59" s="84"/>
      <c r="H59" s="83"/>
      <c r="I59" s="84"/>
      <c r="J59" s="82"/>
      <c r="K59" s="82"/>
      <c r="L59" s="83"/>
      <c r="M59" s="179"/>
      <c r="N59" s="180"/>
      <c r="O59" s="180"/>
      <c r="P59" s="180"/>
      <c r="Q59" s="180"/>
      <c r="Y59" s="15"/>
      <c r="Z59" s="15"/>
      <c r="AA59" s="16"/>
      <c r="AB59" s="16"/>
      <c r="AC59" s="16"/>
      <c r="AD59" s="16"/>
      <c r="AE59" s="16"/>
      <c r="AF59" s="15"/>
    </row>
    <row r="60" spans="1:32" ht="15" customHeight="1" x14ac:dyDescent="0.2">
      <c r="A60" s="65">
        <v>44970</v>
      </c>
      <c r="B60" s="115"/>
      <c r="C60" s="82"/>
      <c r="D60" s="82"/>
      <c r="E60" s="116"/>
      <c r="F60" s="83"/>
      <c r="G60" s="84"/>
      <c r="H60" s="83"/>
      <c r="I60" s="84"/>
      <c r="J60" s="82"/>
      <c r="K60" s="82"/>
      <c r="L60" s="83"/>
      <c r="M60" s="179"/>
      <c r="N60" s="180"/>
      <c r="O60" s="180"/>
      <c r="P60" s="180"/>
      <c r="Q60" s="180"/>
      <c r="Y60" s="15"/>
      <c r="Z60" s="15"/>
      <c r="AA60" s="16"/>
      <c r="AB60" s="16"/>
      <c r="AC60" s="16"/>
      <c r="AD60" s="16"/>
      <c r="AE60" s="16"/>
      <c r="AF60" s="15"/>
    </row>
    <row r="61" spans="1:32" ht="15" customHeight="1" x14ac:dyDescent="0.2">
      <c r="A61" s="65">
        <v>44971</v>
      </c>
      <c r="B61" s="115"/>
      <c r="C61" s="82"/>
      <c r="D61" s="82"/>
      <c r="E61" s="116"/>
      <c r="F61" s="83"/>
      <c r="G61" s="84"/>
      <c r="H61" s="83"/>
      <c r="I61" s="84"/>
      <c r="J61" s="82"/>
      <c r="K61" s="82"/>
      <c r="L61" s="83"/>
      <c r="M61" s="179"/>
      <c r="N61" s="180"/>
      <c r="O61" s="180"/>
      <c r="P61" s="180"/>
      <c r="Q61" s="180"/>
      <c r="Y61" s="15"/>
      <c r="Z61" s="15"/>
      <c r="AA61" s="16"/>
      <c r="AB61" s="16"/>
      <c r="AC61" s="16"/>
      <c r="AD61" s="16"/>
      <c r="AE61" s="16"/>
      <c r="AF61" s="15"/>
    </row>
    <row r="62" spans="1:32" ht="15" customHeight="1" x14ac:dyDescent="0.2">
      <c r="A62" s="65">
        <v>44972</v>
      </c>
      <c r="B62" s="115"/>
      <c r="C62" s="82"/>
      <c r="D62" s="82"/>
      <c r="E62" s="116"/>
      <c r="F62" s="83"/>
      <c r="G62" s="84"/>
      <c r="H62" s="83"/>
      <c r="I62" s="84"/>
      <c r="J62" s="82"/>
      <c r="K62" s="82"/>
      <c r="L62" s="83"/>
      <c r="M62" s="179"/>
      <c r="N62" s="180"/>
      <c r="O62" s="180"/>
      <c r="P62" s="180"/>
      <c r="Q62" s="180"/>
      <c r="Y62" s="15"/>
      <c r="Z62" s="15"/>
      <c r="AA62" s="16"/>
      <c r="AB62" s="16"/>
      <c r="AC62" s="16"/>
      <c r="AD62" s="16"/>
      <c r="AE62" s="16"/>
      <c r="AF62" s="15"/>
    </row>
    <row r="63" spans="1:32" ht="15" customHeight="1" x14ac:dyDescent="0.2">
      <c r="A63" s="65">
        <v>44973</v>
      </c>
      <c r="B63" s="115"/>
      <c r="C63" s="82"/>
      <c r="D63" s="82"/>
      <c r="E63" s="116"/>
      <c r="F63" s="83"/>
      <c r="G63" s="84"/>
      <c r="H63" s="83"/>
      <c r="I63" s="84"/>
      <c r="J63" s="82"/>
      <c r="K63" s="82"/>
      <c r="L63" s="83"/>
      <c r="M63" s="179"/>
      <c r="N63" s="180"/>
      <c r="O63" s="180"/>
      <c r="P63" s="180"/>
      <c r="Q63" s="180"/>
      <c r="Y63" s="15"/>
      <c r="Z63" s="15"/>
      <c r="AA63" s="16"/>
      <c r="AB63" s="16"/>
      <c r="AC63" s="16"/>
      <c r="AD63" s="16"/>
      <c r="AE63" s="16"/>
      <c r="AF63" s="15"/>
    </row>
    <row r="64" spans="1:32" ht="15" customHeight="1" x14ac:dyDescent="0.2">
      <c r="A64" s="65">
        <v>44974</v>
      </c>
      <c r="B64" s="115"/>
      <c r="C64" s="82"/>
      <c r="D64" s="82"/>
      <c r="E64" s="116"/>
      <c r="F64" s="83"/>
      <c r="G64" s="84"/>
      <c r="H64" s="83"/>
      <c r="I64" s="84"/>
      <c r="J64" s="82"/>
      <c r="K64" s="82"/>
      <c r="L64" s="83"/>
      <c r="M64" s="179"/>
      <c r="N64" s="180"/>
      <c r="O64" s="180"/>
      <c r="P64" s="180"/>
      <c r="Q64" s="180"/>
      <c r="Y64" s="15"/>
      <c r="Z64" s="15"/>
      <c r="AA64" s="16"/>
      <c r="AB64" s="16"/>
      <c r="AC64" s="16"/>
      <c r="AD64" s="16"/>
      <c r="AE64" s="16"/>
      <c r="AF64" s="15"/>
    </row>
    <row r="65" spans="1:32" ht="15" customHeight="1" x14ac:dyDescent="0.2">
      <c r="A65" s="65">
        <v>44975</v>
      </c>
      <c r="B65" s="115"/>
      <c r="C65" s="82"/>
      <c r="D65" s="82"/>
      <c r="E65" s="116"/>
      <c r="F65" s="83"/>
      <c r="G65" s="84"/>
      <c r="H65" s="83"/>
      <c r="I65" s="84"/>
      <c r="J65" s="82"/>
      <c r="K65" s="82"/>
      <c r="L65" s="83"/>
      <c r="M65" s="179"/>
      <c r="N65" s="180"/>
      <c r="O65" s="180"/>
      <c r="P65" s="180"/>
      <c r="Q65" s="180"/>
      <c r="Y65" s="15"/>
      <c r="Z65" s="15"/>
      <c r="AA65" s="16"/>
      <c r="AB65" s="16"/>
      <c r="AC65" s="16"/>
      <c r="AD65" s="16"/>
      <c r="AE65" s="16"/>
      <c r="AF65" s="15"/>
    </row>
    <row r="66" spans="1:32" ht="15" customHeight="1" x14ac:dyDescent="0.2">
      <c r="A66" s="65">
        <v>44976</v>
      </c>
      <c r="B66" s="115"/>
      <c r="C66" s="82"/>
      <c r="D66" s="82"/>
      <c r="E66" s="116"/>
      <c r="F66" s="83"/>
      <c r="G66" s="84"/>
      <c r="H66" s="83"/>
      <c r="I66" s="84"/>
      <c r="J66" s="82"/>
      <c r="K66" s="82"/>
      <c r="L66" s="83"/>
      <c r="M66" s="179"/>
      <c r="N66" s="180"/>
      <c r="O66" s="180"/>
      <c r="P66" s="180"/>
      <c r="Q66" s="180"/>
      <c r="Y66" s="15"/>
      <c r="Z66" s="15"/>
      <c r="AA66" s="16"/>
      <c r="AB66" s="16"/>
      <c r="AC66" s="16"/>
      <c r="AD66" s="16"/>
      <c r="AE66" s="16"/>
      <c r="AF66" s="15"/>
    </row>
    <row r="67" spans="1:32" ht="15" customHeight="1" x14ac:dyDescent="0.2">
      <c r="A67" s="65">
        <v>44977</v>
      </c>
      <c r="B67" s="115"/>
      <c r="C67" s="82"/>
      <c r="D67" s="82"/>
      <c r="E67" s="116"/>
      <c r="F67" s="83"/>
      <c r="G67" s="84"/>
      <c r="H67" s="83"/>
      <c r="I67" s="84"/>
      <c r="J67" s="82"/>
      <c r="K67" s="82"/>
      <c r="L67" s="83"/>
      <c r="M67" s="179"/>
      <c r="N67" s="180"/>
      <c r="O67" s="180"/>
      <c r="P67" s="180"/>
      <c r="Q67" s="180"/>
      <c r="Y67" s="15"/>
      <c r="Z67" s="15"/>
      <c r="AA67" s="16"/>
      <c r="AB67" s="16"/>
      <c r="AC67" s="16"/>
      <c r="AD67" s="16"/>
      <c r="AE67" s="16"/>
      <c r="AF67" s="15"/>
    </row>
    <row r="68" spans="1:32" ht="15" customHeight="1" x14ac:dyDescent="0.2">
      <c r="A68" s="65">
        <v>44978</v>
      </c>
      <c r="B68" s="115"/>
      <c r="C68" s="82"/>
      <c r="D68" s="82"/>
      <c r="E68" s="116"/>
      <c r="F68" s="83"/>
      <c r="G68" s="84"/>
      <c r="H68" s="83"/>
      <c r="I68" s="84"/>
      <c r="J68" s="82"/>
      <c r="K68" s="82"/>
      <c r="L68" s="83"/>
      <c r="M68" s="179"/>
      <c r="N68" s="180"/>
      <c r="O68" s="180"/>
      <c r="P68" s="180"/>
      <c r="Q68" s="180"/>
      <c r="Y68" s="15"/>
      <c r="Z68" s="15"/>
      <c r="AA68" s="16"/>
      <c r="AB68" s="16"/>
      <c r="AC68" s="16"/>
      <c r="AD68" s="16"/>
      <c r="AE68" s="16"/>
      <c r="AF68" s="15"/>
    </row>
    <row r="69" spans="1:32" ht="15" customHeight="1" x14ac:dyDescent="0.2">
      <c r="A69" s="65">
        <v>44979</v>
      </c>
      <c r="B69" s="115"/>
      <c r="C69" s="82"/>
      <c r="D69" s="82"/>
      <c r="E69" s="116"/>
      <c r="F69" s="83"/>
      <c r="G69" s="84"/>
      <c r="H69" s="83"/>
      <c r="I69" s="84"/>
      <c r="J69" s="82"/>
      <c r="K69" s="82"/>
      <c r="L69" s="83"/>
      <c r="M69" s="179"/>
      <c r="N69" s="180"/>
      <c r="O69" s="180"/>
      <c r="P69" s="180"/>
      <c r="Q69" s="180"/>
      <c r="Y69" s="15"/>
      <c r="Z69" s="15"/>
      <c r="AA69" s="16"/>
      <c r="AB69" s="16"/>
      <c r="AC69" s="16"/>
      <c r="AD69" s="16"/>
      <c r="AE69" s="16"/>
      <c r="AF69" s="15"/>
    </row>
    <row r="70" spans="1:32" ht="15" customHeight="1" x14ac:dyDescent="0.2">
      <c r="A70" s="65">
        <v>44980</v>
      </c>
      <c r="B70" s="115"/>
      <c r="C70" s="82"/>
      <c r="D70" s="82"/>
      <c r="E70" s="116"/>
      <c r="F70" s="83"/>
      <c r="G70" s="84"/>
      <c r="H70" s="83"/>
      <c r="I70" s="84"/>
      <c r="J70" s="82"/>
      <c r="K70" s="82"/>
      <c r="L70" s="83"/>
      <c r="M70" s="179"/>
      <c r="N70" s="180"/>
      <c r="O70" s="180"/>
      <c r="P70" s="180"/>
      <c r="Q70" s="180"/>
      <c r="Y70" s="15"/>
      <c r="Z70" s="15"/>
      <c r="AA70" s="16"/>
      <c r="AB70" s="16"/>
      <c r="AC70" s="16"/>
      <c r="AD70" s="16"/>
      <c r="AE70" s="16"/>
      <c r="AF70" s="15"/>
    </row>
    <row r="71" spans="1:32" ht="15" customHeight="1" x14ac:dyDescent="0.2">
      <c r="A71" s="65">
        <v>44981</v>
      </c>
      <c r="B71" s="115"/>
      <c r="C71" s="82"/>
      <c r="D71" s="82"/>
      <c r="E71" s="116"/>
      <c r="F71" s="83"/>
      <c r="G71" s="84"/>
      <c r="H71" s="83"/>
      <c r="I71" s="84"/>
      <c r="J71" s="82"/>
      <c r="K71" s="82"/>
      <c r="L71" s="83"/>
      <c r="M71" s="179"/>
      <c r="N71" s="180"/>
      <c r="O71" s="180"/>
      <c r="P71" s="180"/>
      <c r="Q71" s="180"/>
      <c r="Y71" s="15"/>
      <c r="Z71" s="15"/>
      <c r="AA71" s="16"/>
      <c r="AB71" s="16"/>
      <c r="AC71" s="16"/>
      <c r="AD71" s="16"/>
      <c r="AE71" s="16"/>
      <c r="AF71" s="15"/>
    </row>
    <row r="72" spans="1:32" ht="15" customHeight="1" x14ac:dyDescent="0.2">
      <c r="A72" s="65">
        <v>44982</v>
      </c>
      <c r="B72" s="115"/>
      <c r="C72" s="82"/>
      <c r="D72" s="82"/>
      <c r="E72" s="116"/>
      <c r="F72" s="83"/>
      <c r="G72" s="84"/>
      <c r="H72" s="83"/>
      <c r="I72" s="84"/>
      <c r="J72" s="82"/>
      <c r="K72" s="82"/>
      <c r="L72" s="83"/>
      <c r="M72" s="179"/>
      <c r="N72" s="180"/>
      <c r="O72" s="180"/>
      <c r="P72" s="180"/>
      <c r="Q72" s="180"/>
      <c r="Y72" s="15"/>
      <c r="Z72" s="15"/>
      <c r="AA72" s="16"/>
      <c r="AB72" s="16"/>
      <c r="AC72" s="16"/>
      <c r="AD72" s="16"/>
      <c r="AE72" s="16"/>
      <c r="AF72" s="15"/>
    </row>
    <row r="73" spans="1:32" ht="15" customHeight="1" x14ac:dyDescent="0.2">
      <c r="A73" s="65">
        <v>44983</v>
      </c>
      <c r="B73" s="115"/>
      <c r="C73" s="82"/>
      <c r="D73" s="82"/>
      <c r="E73" s="116"/>
      <c r="F73" s="83"/>
      <c r="G73" s="84"/>
      <c r="H73" s="83"/>
      <c r="I73" s="84"/>
      <c r="J73" s="82"/>
      <c r="K73" s="82"/>
      <c r="L73" s="83"/>
      <c r="M73" s="179"/>
      <c r="N73" s="180"/>
      <c r="O73" s="180"/>
      <c r="P73" s="180"/>
      <c r="Q73" s="180"/>
      <c r="Y73" s="15"/>
      <c r="Z73" s="15"/>
      <c r="AA73" s="16"/>
      <c r="AB73" s="16"/>
      <c r="AC73" s="16"/>
      <c r="AD73" s="16"/>
      <c r="AE73" s="16"/>
      <c r="AF73" s="15"/>
    </row>
    <row r="74" spans="1:32" ht="15" customHeight="1" x14ac:dyDescent="0.2">
      <c r="A74" s="65">
        <v>44984</v>
      </c>
      <c r="B74" s="115"/>
      <c r="C74" s="82"/>
      <c r="D74" s="82"/>
      <c r="E74" s="116"/>
      <c r="F74" s="83"/>
      <c r="G74" s="84"/>
      <c r="H74" s="83"/>
      <c r="I74" s="84"/>
      <c r="J74" s="82"/>
      <c r="K74" s="82"/>
      <c r="L74" s="83"/>
      <c r="M74" s="179"/>
      <c r="N74" s="180"/>
      <c r="O74" s="180"/>
      <c r="P74" s="180"/>
      <c r="Q74" s="180"/>
      <c r="Y74" s="15"/>
      <c r="Z74" s="15"/>
      <c r="AA74" s="16"/>
      <c r="AB74" s="16"/>
      <c r="AC74" s="16"/>
      <c r="AD74" s="16"/>
      <c r="AE74" s="16"/>
      <c r="AF74" s="15"/>
    </row>
    <row r="75" spans="1:32" ht="15" customHeight="1" x14ac:dyDescent="0.2">
      <c r="A75" s="65">
        <v>44985</v>
      </c>
      <c r="B75" s="115"/>
      <c r="C75" s="82"/>
      <c r="D75" s="82"/>
      <c r="E75" s="116"/>
      <c r="F75" s="83"/>
      <c r="G75" s="84"/>
      <c r="H75" s="83"/>
      <c r="I75" s="84"/>
      <c r="J75" s="82"/>
      <c r="K75" s="82"/>
      <c r="L75" s="83"/>
      <c r="M75" s="179"/>
      <c r="N75" s="180"/>
      <c r="O75" s="180"/>
      <c r="P75" s="180"/>
      <c r="Q75" s="180"/>
      <c r="Y75" s="15"/>
      <c r="Z75" s="15"/>
      <c r="AA75" s="16"/>
      <c r="AB75" s="16"/>
      <c r="AC75" s="16"/>
      <c r="AD75" s="16"/>
      <c r="AE75" s="16"/>
      <c r="AF75" s="15"/>
    </row>
    <row r="76" spans="1:32" ht="15" customHeight="1" x14ac:dyDescent="0.2">
      <c r="A76" s="65">
        <v>44986</v>
      </c>
      <c r="B76" s="115"/>
      <c r="C76" s="82"/>
      <c r="D76" s="82"/>
      <c r="E76" s="116"/>
      <c r="F76" s="83"/>
      <c r="G76" s="84"/>
      <c r="H76" s="83"/>
      <c r="I76" s="84"/>
      <c r="J76" s="82"/>
      <c r="K76" s="82"/>
      <c r="L76" s="83"/>
      <c r="M76" s="179"/>
      <c r="N76" s="180"/>
      <c r="O76" s="180"/>
      <c r="P76" s="180"/>
      <c r="Q76" s="180"/>
      <c r="Y76" s="15"/>
      <c r="Z76" s="15"/>
      <c r="AA76" s="16"/>
      <c r="AB76" s="16"/>
      <c r="AC76" s="16"/>
      <c r="AD76" s="16"/>
      <c r="AE76" s="16"/>
      <c r="AF76" s="15"/>
    </row>
    <row r="77" spans="1:32" ht="15" customHeight="1" x14ac:dyDescent="0.2">
      <c r="A77" s="65">
        <v>44987</v>
      </c>
      <c r="B77" s="115"/>
      <c r="C77" s="82"/>
      <c r="D77" s="82"/>
      <c r="E77" s="116"/>
      <c r="F77" s="83"/>
      <c r="G77" s="84"/>
      <c r="H77" s="83"/>
      <c r="I77" s="84"/>
      <c r="J77" s="82"/>
      <c r="K77" s="82"/>
      <c r="L77" s="83"/>
      <c r="M77" s="179"/>
      <c r="N77" s="180"/>
      <c r="O77" s="180"/>
      <c r="P77" s="180"/>
      <c r="Q77" s="180"/>
      <c r="Y77" s="15"/>
      <c r="Z77" s="15"/>
      <c r="AA77" s="16"/>
      <c r="AB77" s="16"/>
      <c r="AC77" s="16"/>
      <c r="AD77" s="16"/>
      <c r="AE77" s="16"/>
      <c r="AF77" s="15"/>
    </row>
    <row r="78" spans="1:32" ht="15" customHeight="1" x14ac:dyDescent="0.2">
      <c r="A78" s="65">
        <v>44988</v>
      </c>
      <c r="B78" s="115"/>
      <c r="C78" s="82"/>
      <c r="D78" s="82"/>
      <c r="E78" s="116"/>
      <c r="F78" s="83"/>
      <c r="G78" s="84"/>
      <c r="H78" s="83"/>
      <c r="I78" s="84"/>
      <c r="J78" s="82"/>
      <c r="K78" s="82"/>
      <c r="L78" s="83"/>
      <c r="M78" s="179"/>
      <c r="N78" s="180"/>
      <c r="O78" s="180"/>
      <c r="P78" s="180"/>
      <c r="Q78" s="180"/>
      <c r="Y78" s="15"/>
      <c r="Z78" s="15"/>
      <c r="AA78" s="16"/>
      <c r="AB78" s="16"/>
      <c r="AC78" s="16"/>
      <c r="AD78" s="16"/>
      <c r="AE78" s="16"/>
      <c r="AF78" s="15"/>
    </row>
    <row r="79" spans="1:32" ht="15" customHeight="1" x14ac:dyDescent="0.2">
      <c r="A79" s="65">
        <v>44989</v>
      </c>
      <c r="B79" s="115"/>
      <c r="C79" s="82"/>
      <c r="D79" s="82"/>
      <c r="E79" s="116"/>
      <c r="F79" s="83"/>
      <c r="G79" s="84"/>
      <c r="H79" s="83"/>
      <c r="I79" s="84"/>
      <c r="J79" s="82"/>
      <c r="K79" s="82"/>
      <c r="L79" s="83"/>
      <c r="M79" s="179"/>
      <c r="N79" s="180"/>
      <c r="O79" s="180"/>
      <c r="P79" s="180"/>
      <c r="Q79" s="180"/>
      <c r="Y79" s="15"/>
      <c r="Z79" s="15"/>
      <c r="AA79" s="16"/>
      <c r="AB79" s="16"/>
      <c r="AC79" s="16"/>
      <c r="AD79" s="16"/>
      <c r="AE79" s="16"/>
      <c r="AF79" s="15"/>
    </row>
    <row r="80" spans="1:32" ht="15" customHeight="1" x14ac:dyDescent="0.2">
      <c r="A80" s="65">
        <v>44990</v>
      </c>
      <c r="B80" s="115"/>
      <c r="C80" s="82"/>
      <c r="D80" s="82"/>
      <c r="E80" s="116"/>
      <c r="F80" s="83"/>
      <c r="G80" s="84"/>
      <c r="H80" s="83"/>
      <c r="I80" s="84"/>
      <c r="J80" s="82"/>
      <c r="K80" s="82"/>
      <c r="L80" s="83"/>
      <c r="M80" s="179"/>
      <c r="N80" s="180"/>
      <c r="O80" s="180"/>
      <c r="P80" s="180"/>
      <c r="Q80" s="180"/>
      <c r="Y80" s="15"/>
      <c r="Z80" s="15"/>
      <c r="AA80" s="16"/>
      <c r="AB80" s="16"/>
      <c r="AC80" s="16"/>
      <c r="AD80" s="16"/>
      <c r="AE80" s="16"/>
      <c r="AF80" s="15"/>
    </row>
    <row r="81" spans="1:32" ht="15" customHeight="1" x14ac:dyDescent="0.2">
      <c r="A81" s="65">
        <v>44991</v>
      </c>
      <c r="B81" s="115"/>
      <c r="C81" s="82"/>
      <c r="D81" s="82"/>
      <c r="E81" s="116"/>
      <c r="F81" s="83"/>
      <c r="G81" s="84"/>
      <c r="H81" s="83"/>
      <c r="I81" s="84"/>
      <c r="J81" s="82"/>
      <c r="K81" s="82"/>
      <c r="L81" s="83"/>
      <c r="M81" s="179"/>
      <c r="N81" s="180"/>
      <c r="O81" s="180"/>
      <c r="P81" s="180"/>
      <c r="Q81" s="180"/>
      <c r="Y81" s="15"/>
      <c r="Z81" s="15"/>
      <c r="AA81" s="16"/>
      <c r="AB81" s="16"/>
      <c r="AC81" s="16"/>
      <c r="AD81" s="16"/>
      <c r="AE81" s="16"/>
      <c r="AF81" s="15"/>
    </row>
    <row r="82" spans="1:32" ht="15" customHeight="1" x14ac:dyDescent="0.2">
      <c r="A82" s="65">
        <v>44992</v>
      </c>
      <c r="B82" s="115"/>
      <c r="C82" s="82"/>
      <c r="D82" s="82"/>
      <c r="E82" s="116"/>
      <c r="F82" s="83"/>
      <c r="G82" s="84"/>
      <c r="H82" s="83"/>
      <c r="I82" s="84"/>
      <c r="J82" s="82"/>
      <c r="K82" s="82"/>
      <c r="L82" s="83"/>
      <c r="M82" s="179"/>
      <c r="N82" s="180"/>
      <c r="O82" s="180"/>
      <c r="P82" s="180"/>
      <c r="Q82" s="180"/>
      <c r="Y82" s="15"/>
      <c r="Z82" s="15"/>
      <c r="AA82" s="16"/>
      <c r="AB82" s="16"/>
      <c r="AC82" s="16"/>
      <c r="AD82" s="16"/>
      <c r="AE82" s="16"/>
      <c r="AF82" s="15"/>
    </row>
    <row r="83" spans="1:32" ht="15" customHeight="1" x14ac:dyDescent="0.2">
      <c r="A83" s="65">
        <v>44993</v>
      </c>
      <c r="B83" s="115"/>
      <c r="C83" s="82"/>
      <c r="D83" s="82"/>
      <c r="E83" s="116"/>
      <c r="F83" s="83"/>
      <c r="G83" s="84"/>
      <c r="H83" s="83"/>
      <c r="I83" s="84"/>
      <c r="J83" s="82"/>
      <c r="K83" s="82"/>
      <c r="L83" s="83"/>
      <c r="M83" s="179"/>
      <c r="N83" s="180"/>
      <c r="O83" s="180"/>
      <c r="P83" s="180"/>
      <c r="Q83" s="180"/>
      <c r="Y83" s="15"/>
      <c r="Z83" s="15"/>
      <c r="AA83" s="16"/>
      <c r="AB83" s="16"/>
      <c r="AC83" s="16"/>
      <c r="AD83" s="16"/>
      <c r="AE83" s="16"/>
      <c r="AF83" s="15"/>
    </row>
    <row r="84" spans="1:32" ht="15" customHeight="1" x14ac:dyDescent="0.2">
      <c r="A84" s="65">
        <v>44994</v>
      </c>
      <c r="B84" s="115"/>
      <c r="C84" s="82"/>
      <c r="D84" s="82"/>
      <c r="E84" s="116"/>
      <c r="F84" s="83"/>
      <c r="G84" s="84"/>
      <c r="H84" s="83"/>
      <c r="I84" s="84"/>
      <c r="J84" s="82"/>
      <c r="K84" s="82"/>
      <c r="L84" s="83"/>
      <c r="M84" s="179"/>
      <c r="N84" s="180"/>
      <c r="O84" s="180"/>
      <c r="P84" s="180"/>
      <c r="Q84" s="180"/>
      <c r="Y84" s="15"/>
      <c r="Z84" s="15"/>
      <c r="AA84" s="16"/>
      <c r="AB84" s="16"/>
      <c r="AC84" s="16"/>
      <c r="AD84" s="16"/>
      <c r="AE84" s="16"/>
      <c r="AF84" s="15"/>
    </row>
    <row r="85" spans="1:32" ht="15" customHeight="1" x14ac:dyDescent="0.2">
      <c r="A85" s="65">
        <v>44995</v>
      </c>
      <c r="B85" s="115"/>
      <c r="C85" s="82"/>
      <c r="D85" s="82"/>
      <c r="E85" s="116"/>
      <c r="F85" s="83"/>
      <c r="G85" s="84"/>
      <c r="H85" s="83"/>
      <c r="I85" s="84"/>
      <c r="J85" s="82"/>
      <c r="K85" s="82"/>
      <c r="L85" s="83"/>
      <c r="M85" s="179"/>
      <c r="N85" s="180"/>
      <c r="O85" s="180"/>
      <c r="P85" s="180"/>
      <c r="Q85" s="180"/>
      <c r="Y85" s="15"/>
      <c r="Z85" s="15"/>
      <c r="AA85" s="16"/>
      <c r="AB85" s="16"/>
      <c r="AC85" s="16"/>
      <c r="AD85" s="16"/>
      <c r="AE85" s="16"/>
      <c r="AF85" s="15"/>
    </row>
    <row r="86" spans="1:32" ht="15" customHeight="1" x14ac:dyDescent="0.2">
      <c r="A86" s="65">
        <v>44996</v>
      </c>
      <c r="B86" s="115"/>
      <c r="C86" s="82"/>
      <c r="D86" s="82"/>
      <c r="E86" s="116"/>
      <c r="F86" s="83"/>
      <c r="G86" s="84"/>
      <c r="H86" s="83"/>
      <c r="I86" s="84"/>
      <c r="J86" s="82"/>
      <c r="K86" s="82"/>
      <c r="L86" s="83"/>
      <c r="M86" s="179"/>
      <c r="N86" s="180"/>
      <c r="O86" s="180"/>
      <c r="P86" s="180"/>
      <c r="Q86" s="180"/>
      <c r="Y86" s="15"/>
      <c r="Z86" s="15"/>
      <c r="AA86" s="16"/>
      <c r="AB86" s="16"/>
      <c r="AC86" s="16"/>
      <c r="AD86" s="16"/>
      <c r="AE86" s="16"/>
      <c r="AF86" s="15"/>
    </row>
    <row r="87" spans="1:32" ht="15" customHeight="1" x14ac:dyDescent="0.2">
      <c r="A87" s="65">
        <v>44997</v>
      </c>
      <c r="B87" s="115"/>
      <c r="C87" s="82"/>
      <c r="D87" s="82"/>
      <c r="E87" s="116"/>
      <c r="F87" s="83"/>
      <c r="G87" s="84"/>
      <c r="H87" s="83"/>
      <c r="I87" s="84"/>
      <c r="J87" s="82"/>
      <c r="K87" s="82"/>
      <c r="L87" s="83"/>
      <c r="M87" s="179"/>
      <c r="N87" s="180"/>
      <c r="O87" s="180"/>
      <c r="P87" s="180"/>
      <c r="Q87" s="180"/>
      <c r="Y87" s="15"/>
      <c r="Z87" s="15"/>
      <c r="AA87" s="16"/>
      <c r="AB87" s="16"/>
      <c r="AC87" s="16"/>
      <c r="AD87" s="16"/>
      <c r="AE87" s="16"/>
      <c r="AF87" s="15"/>
    </row>
    <row r="88" spans="1:32" ht="15" customHeight="1" x14ac:dyDescent="0.2">
      <c r="A88" s="65">
        <v>44998</v>
      </c>
      <c r="B88" s="115"/>
      <c r="C88" s="82"/>
      <c r="D88" s="82"/>
      <c r="E88" s="116"/>
      <c r="F88" s="83"/>
      <c r="G88" s="84"/>
      <c r="H88" s="83"/>
      <c r="I88" s="84"/>
      <c r="J88" s="82"/>
      <c r="K88" s="82"/>
      <c r="L88" s="83"/>
      <c r="M88" s="179"/>
      <c r="N88" s="180"/>
      <c r="O88" s="180"/>
      <c r="P88" s="180"/>
      <c r="Q88" s="180"/>
      <c r="Y88" s="15"/>
      <c r="Z88" s="15"/>
      <c r="AA88" s="16"/>
      <c r="AB88" s="16"/>
      <c r="AC88" s="16"/>
      <c r="AD88" s="16"/>
      <c r="AE88" s="16"/>
      <c r="AF88" s="15"/>
    </row>
    <row r="89" spans="1:32" ht="15" customHeight="1" x14ac:dyDescent="0.2">
      <c r="A89" s="65">
        <v>44999</v>
      </c>
      <c r="B89" s="115"/>
      <c r="C89" s="82"/>
      <c r="D89" s="82"/>
      <c r="E89" s="116"/>
      <c r="F89" s="83"/>
      <c r="G89" s="84"/>
      <c r="H89" s="83"/>
      <c r="I89" s="84"/>
      <c r="J89" s="82"/>
      <c r="K89" s="82"/>
      <c r="L89" s="83"/>
      <c r="M89" s="179"/>
      <c r="N89" s="180"/>
      <c r="O89" s="180"/>
      <c r="P89" s="180"/>
      <c r="Q89" s="180"/>
      <c r="Y89" s="15"/>
      <c r="Z89" s="15"/>
      <c r="AA89" s="16"/>
      <c r="AB89" s="16"/>
      <c r="AC89" s="16"/>
      <c r="AD89" s="16"/>
      <c r="AE89" s="16"/>
      <c r="AF89" s="15"/>
    </row>
    <row r="90" spans="1:32" ht="15" customHeight="1" x14ac:dyDescent="0.2">
      <c r="A90" s="65">
        <v>45000</v>
      </c>
      <c r="B90" s="115"/>
      <c r="C90" s="82"/>
      <c r="D90" s="82"/>
      <c r="E90" s="116"/>
      <c r="F90" s="83"/>
      <c r="G90" s="84"/>
      <c r="H90" s="83"/>
      <c r="I90" s="84"/>
      <c r="J90" s="82"/>
      <c r="K90" s="82"/>
      <c r="L90" s="83"/>
      <c r="M90" s="179"/>
      <c r="N90" s="180"/>
      <c r="O90" s="180"/>
      <c r="P90" s="180"/>
      <c r="Q90" s="180"/>
      <c r="Y90" s="15"/>
      <c r="Z90" s="15"/>
      <c r="AA90" s="16"/>
      <c r="AB90" s="16"/>
      <c r="AC90" s="16"/>
      <c r="AD90" s="16"/>
      <c r="AE90" s="16"/>
      <c r="AF90" s="15"/>
    </row>
    <row r="91" spans="1:32" ht="15" customHeight="1" x14ac:dyDescent="0.2">
      <c r="A91" s="65">
        <v>45001</v>
      </c>
      <c r="B91" s="115"/>
      <c r="C91" s="82"/>
      <c r="D91" s="82"/>
      <c r="E91" s="116"/>
      <c r="F91" s="83"/>
      <c r="G91" s="84"/>
      <c r="H91" s="83"/>
      <c r="I91" s="84"/>
      <c r="J91" s="82"/>
      <c r="K91" s="82"/>
      <c r="L91" s="83"/>
      <c r="M91" s="179"/>
      <c r="N91" s="180"/>
      <c r="O91" s="180"/>
      <c r="P91" s="180"/>
      <c r="Q91" s="180"/>
      <c r="Y91" s="15"/>
      <c r="Z91" s="15"/>
      <c r="AA91" s="16"/>
      <c r="AB91" s="16"/>
      <c r="AC91" s="16"/>
      <c r="AD91" s="16"/>
      <c r="AE91" s="16"/>
      <c r="AF91" s="15"/>
    </row>
    <row r="92" spans="1:32" ht="15" customHeight="1" x14ac:dyDescent="0.2">
      <c r="A92" s="65">
        <v>45002</v>
      </c>
      <c r="B92" s="115"/>
      <c r="C92" s="82"/>
      <c r="D92" s="82"/>
      <c r="E92" s="116"/>
      <c r="F92" s="83"/>
      <c r="G92" s="84"/>
      <c r="H92" s="83"/>
      <c r="I92" s="84"/>
      <c r="J92" s="82"/>
      <c r="K92" s="82"/>
      <c r="L92" s="83"/>
      <c r="M92" s="179"/>
      <c r="N92" s="180"/>
      <c r="O92" s="180"/>
      <c r="P92" s="180"/>
      <c r="Q92" s="180"/>
      <c r="Y92" s="15"/>
      <c r="Z92" s="15"/>
      <c r="AA92" s="16"/>
      <c r="AB92" s="16"/>
      <c r="AC92" s="16"/>
      <c r="AD92" s="16"/>
      <c r="AE92" s="16"/>
      <c r="AF92" s="15"/>
    </row>
    <row r="93" spans="1:32" ht="15" customHeight="1" x14ac:dyDescent="0.2">
      <c r="A93" s="65">
        <v>45003</v>
      </c>
      <c r="B93" s="115"/>
      <c r="C93" s="82"/>
      <c r="D93" s="82"/>
      <c r="E93" s="116"/>
      <c r="F93" s="83"/>
      <c r="G93" s="84"/>
      <c r="H93" s="83"/>
      <c r="I93" s="84"/>
      <c r="J93" s="82"/>
      <c r="K93" s="82"/>
      <c r="L93" s="83"/>
      <c r="M93" s="179"/>
      <c r="N93" s="180"/>
      <c r="O93" s="180"/>
      <c r="P93" s="180"/>
      <c r="Q93" s="180"/>
      <c r="Y93" s="15"/>
      <c r="Z93" s="15"/>
      <c r="AA93" s="16"/>
      <c r="AB93" s="16"/>
      <c r="AC93" s="16"/>
      <c r="AD93" s="16"/>
      <c r="AE93" s="16"/>
      <c r="AF93" s="15"/>
    </row>
    <row r="94" spans="1:32" ht="15" customHeight="1" x14ac:dyDescent="0.2">
      <c r="A94" s="65">
        <v>45004</v>
      </c>
      <c r="B94" s="115"/>
      <c r="C94" s="82"/>
      <c r="D94" s="82"/>
      <c r="E94" s="116"/>
      <c r="F94" s="83"/>
      <c r="G94" s="84"/>
      <c r="H94" s="83"/>
      <c r="I94" s="84"/>
      <c r="J94" s="82"/>
      <c r="K94" s="82"/>
      <c r="L94" s="83"/>
      <c r="M94" s="179"/>
      <c r="N94" s="180"/>
      <c r="O94" s="180"/>
      <c r="P94" s="180"/>
      <c r="Q94" s="180"/>
      <c r="Y94" s="15"/>
      <c r="Z94" s="15"/>
      <c r="AA94" s="16"/>
      <c r="AB94" s="16"/>
      <c r="AC94" s="16"/>
      <c r="AD94" s="16"/>
      <c r="AE94" s="16"/>
      <c r="AF94" s="15"/>
    </row>
    <row r="95" spans="1:32" ht="15" customHeight="1" x14ac:dyDescent="0.2">
      <c r="A95" s="65">
        <v>45005</v>
      </c>
      <c r="B95" s="115"/>
      <c r="C95" s="82"/>
      <c r="D95" s="82"/>
      <c r="E95" s="116"/>
      <c r="F95" s="83"/>
      <c r="G95" s="84"/>
      <c r="H95" s="83"/>
      <c r="I95" s="84"/>
      <c r="J95" s="82"/>
      <c r="K95" s="82"/>
      <c r="L95" s="83"/>
      <c r="M95" s="179"/>
      <c r="N95" s="180"/>
      <c r="O95" s="180"/>
      <c r="P95" s="180"/>
      <c r="Q95" s="180"/>
      <c r="Y95" s="15"/>
      <c r="Z95" s="15"/>
      <c r="AA95" s="16"/>
      <c r="AB95" s="16"/>
      <c r="AC95" s="16"/>
      <c r="AD95" s="16"/>
      <c r="AE95" s="16"/>
      <c r="AF95" s="15"/>
    </row>
    <row r="96" spans="1:32" ht="15" customHeight="1" x14ac:dyDescent="0.2">
      <c r="A96" s="65">
        <v>45006</v>
      </c>
      <c r="B96" s="115"/>
      <c r="C96" s="82"/>
      <c r="D96" s="82"/>
      <c r="E96" s="116"/>
      <c r="F96" s="83"/>
      <c r="G96" s="84"/>
      <c r="H96" s="83"/>
      <c r="I96" s="84"/>
      <c r="J96" s="82"/>
      <c r="K96" s="82"/>
      <c r="L96" s="83"/>
      <c r="M96" s="179"/>
      <c r="N96" s="180"/>
      <c r="O96" s="180"/>
      <c r="P96" s="180"/>
      <c r="Q96" s="180"/>
      <c r="Y96" s="15"/>
      <c r="Z96" s="15"/>
      <c r="AA96" s="16"/>
      <c r="AB96" s="16"/>
      <c r="AC96" s="16"/>
      <c r="AD96" s="16"/>
      <c r="AE96" s="16"/>
      <c r="AF96" s="15"/>
    </row>
    <row r="97" spans="1:32" ht="15" customHeight="1" x14ac:dyDescent="0.2">
      <c r="A97" s="65">
        <v>45007</v>
      </c>
      <c r="B97" s="115"/>
      <c r="C97" s="82"/>
      <c r="D97" s="82"/>
      <c r="E97" s="116"/>
      <c r="F97" s="83"/>
      <c r="G97" s="84"/>
      <c r="H97" s="83"/>
      <c r="I97" s="84"/>
      <c r="J97" s="82"/>
      <c r="K97" s="82"/>
      <c r="L97" s="83"/>
      <c r="M97" s="179"/>
      <c r="N97" s="180"/>
      <c r="O97" s="180"/>
      <c r="P97" s="180"/>
      <c r="Q97" s="180"/>
      <c r="Y97" s="15"/>
      <c r="Z97" s="15"/>
      <c r="AA97" s="16"/>
      <c r="AB97" s="16"/>
      <c r="AC97" s="16"/>
      <c r="AD97" s="16"/>
      <c r="AE97" s="16"/>
      <c r="AF97" s="15"/>
    </row>
    <row r="98" spans="1:32" ht="15" customHeight="1" x14ac:dyDescent="0.2">
      <c r="A98" s="65">
        <v>45008</v>
      </c>
      <c r="B98" s="115"/>
      <c r="C98" s="82"/>
      <c r="D98" s="82"/>
      <c r="E98" s="116"/>
      <c r="F98" s="83"/>
      <c r="G98" s="84"/>
      <c r="H98" s="83"/>
      <c r="I98" s="84"/>
      <c r="J98" s="82"/>
      <c r="K98" s="82"/>
      <c r="L98" s="83"/>
      <c r="M98" s="179"/>
      <c r="N98" s="180"/>
      <c r="O98" s="180"/>
      <c r="P98" s="180"/>
      <c r="Q98" s="180"/>
      <c r="Y98" s="15"/>
      <c r="Z98" s="15"/>
      <c r="AA98" s="16"/>
      <c r="AB98" s="16"/>
      <c r="AC98" s="16"/>
      <c r="AD98" s="16"/>
      <c r="AE98" s="16"/>
      <c r="AF98" s="15"/>
    </row>
    <row r="99" spans="1:32" ht="15" customHeight="1" x14ac:dyDescent="0.2">
      <c r="A99" s="65">
        <v>45009</v>
      </c>
      <c r="B99" s="115"/>
      <c r="C99" s="82"/>
      <c r="D99" s="82"/>
      <c r="E99" s="116"/>
      <c r="F99" s="83"/>
      <c r="G99" s="84"/>
      <c r="H99" s="83"/>
      <c r="I99" s="84"/>
      <c r="J99" s="82"/>
      <c r="K99" s="82"/>
      <c r="L99" s="83"/>
      <c r="M99" s="179"/>
      <c r="N99" s="180"/>
      <c r="O99" s="180"/>
      <c r="P99" s="180"/>
      <c r="Q99" s="180"/>
      <c r="Y99" s="15"/>
      <c r="Z99" s="15"/>
      <c r="AA99" s="16"/>
      <c r="AB99" s="16"/>
      <c r="AC99" s="16"/>
      <c r="AD99" s="16"/>
      <c r="AE99" s="16"/>
      <c r="AF99" s="15"/>
    </row>
    <row r="100" spans="1:32" ht="15" customHeight="1" x14ac:dyDescent="0.2">
      <c r="A100" s="65">
        <v>45010</v>
      </c>
      <c r="B100" s="115"/>
      <c r="C100" s="82"/>
      <c r="D100" s="82"/>
      <c r="E100" s="116"/>
      <c r="F100" s="83"/>
      <c r="G100" s="84"/>
      <c r="H100" s="83"/>
      <c r="I100" s="84"/>
      <c r="J100" s="82"/>
      <c r="K100" s="82"/>
      <c r="L100" s="83"/>
      <c r="M100" s="179"/>
      <c r="N100" s="180"/>
      <c r="O100" s="180"/>
      <c r="P100" s="180"/>
      <c r="Q100" s="180"/>
      <c r="Y100" s="15"/>
      <c r="Z100" s="15"/>
      <c r="AA100" s="16"/>
      <c r="AB100" s="16"/>
      <c r="AC100" s="16"/>
      <c r="AD100" s="16"/>
      <c r="AE100" s="16"/>
      <c r="AF100" s="15"/>
    </row>
    <row r="101" spans="1:32" ht="15" customHeight="1" x14ac:dyDescent="0.2">
      <c r="A101" s="65">
        <v>45011</v>
      </c>
      <c r="B101" s="115"/>
      <c r="C101" s="82"/>
      <c r="D101" s="82"/>
      <c r="E101" s="116"/>
      <c r="F101" s="83"/>
      <c r="G101" s="84"/>
      <c r="H101" s="83"/>
      <c r="I101" s="84"/>
      <c r="J101" s="82"/>
      <c r="K101" s="82"/>
      <c r="L101" s="83"/>
      <c r="M101" s="179"/>
      <c r="N101" s="180"/>
      <c r="O101" s="180"/>
      <c r="P101" s="180"/>
      <c r="Q101" s="180"/>
      <c r="Y101" s="15"/>
      <c r="Z101" s="15"/>
      <c r="AA101" s="16"/>
      <c r="AB101" s="16"/>
      <c r="AC101" s="16"/>
      <c r="AD101" s="16"/>
      <c r="AE101" s="16"/>
      <c r="AF101" s="15"/>
    </row>
    <row r="102" spans="1:32" ht="15" customHeight="1" x14ac:dyDescent="0.2">
      <c r="A102" s="65">
        <v>45012</v>
      </c>
      <c r="B102" s="115"/>
      <c r="C102" s="82"/>
      <c r="D102" s="82"/>
      <c r="E102" s="116"/>
      <c r="F102" s="83"/>
      <c r="G102" s="84"/>
      <c r="H102" s="83"/>
      <c r="I102" s="84"/>
      <c r="J102" s="82"/>
      <c r="K102" s="82"/>
      <c r="L102" s="83"/>
      <c r="M102" s="179"/>
      <c r="N102" s="180"/>
      <c r="O102" s="180"/>
      <c r="P102" s="180"/>
      <c r="Q102" s="180"/>
      <c r="Y102" s="15"/>
      <c r="Z102" s="15"/>
      <c r="AA102" s="16"/>
      <c r="AB102" s="16"/>
      <c r="AC102" s="16"/>
      <c r="AD102" s="16"/>
      <c r="AE102" s="16"/>
      <c r="AF102" s="15"/>
    </row>
    <row r="103" spans="1:32" ht="15" customHeight="1" x14ac:dyDescent="0.2">
      <c r="A103" s="65">
        <v>45013</v>
      </c>
      <c r="B103" s="115"/>
      <c r="C103" s="82"/>
      <c r="D103" s="82"/>
      <c r="E103" s="116"/>
      <c r="F103" s="83"/>
      <c r="G103" s="84"/>
      <c r="H103" s="83"/>
      <c r="I103" s="84"/>
      <c r="J103" s="82"/>
      <c r="K103" s="82"/>
      <c r="L103" s="83"/>
      <c r="M103" s="179"/>
      <c r="N103" s="180"/>
      <c r="O103" s="180"/>
      <c r="P103" s="180"/>
      <c r="Q103" s="180"/>
      <c r="Y103" s="15"/>
      <c r="Z103" s="15"/>
      <c r="AA103" s="16"/>
      <c r="AB103" s="16"/>
      <c r="AC103" s="16"/>
      <c r="AD103" s="16"/>
      <c r="AE103" s="16"/>
      <c r="AF103" s="15"/>
    </row>
    <row r="104" spans="1:32" ht="15" customHeight="1" x14ac:dyDescent="0.2">
      <c r="A104" s="65">
        <v>45014</v>
      </c>
      <c r="B104" s="115"/>
      <c r="C104" s="82"/>
      <c r="D104" s="82"/>
      <c r="E104" s="116"/>
      <c r="F104" s="83"/>
      <c r="G104" s="84"/>
      <c r="H104" s="83"/>
      <c r="I104" s="84"/>
      <c r="J104" s="82"/>
      <c r="K104" s="82"/>
      <c r="L104" s="83"/>
      <c r="M104" s="179"/>
      <c r="N104" s="180"/>
      <c r="O104" s="180"/>
      <c r="P104" s="180"/>
      <c r="Q104" s="180"/>
      <c r="Y104" s="15"/>
      <c r="Z104" s="15"/>
      <c r="AA104" s="16"/>
      <c r="AB104" s="16"/>
      <c r="AC104" s="16"/>
      <c r="AD104" s="16"/>
      <c r="AE104" s="16"/>
      <c r="AF104" s="15"/>
    </row>
    <row r="105" spans="1:32" ht="15" customHeight="1" x14ac:dyDescent="0.2">
      <c r="A105" s="65">
        <v>45015</v>
      </c>
      <c r="B105" s="115"/>
      <c r="C105" s="82"/>
      <c r="D105" s="82"/>
      <c r="E105" s="116"/>
      <c r="F105" s="83"/>
      <c r="G105" s="84"/>
      <c r="H105" s="83"/>
      <c r="I105" s="84"/>
      <c r="J105" s="82"/>
      <c r="K105" s="82"/>
      <c r="L105" s="83"/>
      <c r="M105" s="179"/>
      <c r="N105" s="180"/>
      <c r="O105" s="180"/>
      <c r="P105" s="180"/>
      <c r="Q105" s="180"/>
      <c r="Y105" s="15"/>
      <c r="Z105" s="15"/>
      <c r="AA105" s="16"/>
      <c r="AB105" s="16"/>
      <c r="AC105" s="16"/>
      <c r="AD105" s="16"/>
      <c r="AE105" s="16"/>
      <c r="AF105" s="15"/>
    </row>
    <row r="106" spans="1:32" ht="15" customHeight="1" x14ac:dyDescent="0.2">
      <c r="A106" s="65">
        <v>45016</v>
      </c>
      <c r="B106" s="115"/>
      <c r="C106" s="82"/>
      <c r="D106" s="82"/>
      <c r="E106" s="116"/>
      <c r="F106" s="83"/>
      <c r="G106" s="84"/>
      <c r="H106" s="83"/>
      <c r="I106" s="84"/>
      <c r="J106" s="82"/>
      <c r="K106" s="82"/>
      <c r="L106" s="83"/>
      <c r="M106" s="179"/>
      <c r="N106" s="180"/>
      <c r="O106" s="180"/>
      <c r="P106" s="180"/>
      <c r="Q106" s="180"/>
      <c r="Y106" s="15"/>
      <c r="Z106" s="15"/>
      <c r="AA106" s="16"/>
      <c r="AB106" s="16"/>
      <c r="AC106" s="16"/>
      <c r="AD106" s="16"/>
      <c r="AE106" s="16"/>
      <c r="AF106" s="15"/>
    </row>
    <row r="107" spans="1:32" ht="15" customHeight="1" x14ac:dyDescent="0.2">
      <c r="A107" s="65">
        <v>45017</v>
      </c>
      <c r="B107" s="115"/>
      <c r="C107" s="82"/>
      <c r="D107" s="82"/>
      <c r="E107" s="116"/>
      <c r="F107" s="83"/>
      <c r="G107" s="84"/>
      <c r="H107" s="83"/>
      <c r="I107" s="84"/>
      <c r="J107" s="82"/>
      <c r="K107" s="82"/>
      <c r="L107" s="83"/>
      <c r="M107" s="179"/>
      <c r="N107" s="180"/>
      <c r="O107" s="180"/>
      <c r="P107" s="180"/>
      <c r="Q107" s="180"/>
      <c r="Y107" s="15"/>
      <c r="Z107" s="15"/>
      <c r="AA107" s="16"/>
      <c r="AB107" s="16"/>
      <c r="AC107" s="16"/>
      <c r="AD107" s="16"/>
      <c r="AE107" s="16"/>
      <c r="AF107" s="15"/>
    </row>
    <row r="108" spans="1:32" ht="15" customHeight="1" x14ac:dyDescent="0.2">
      <c r="A108" s="65">
        <v>45018</v>
      </c>
      <c r="B108" s="115"/>
      <c r="C108" s="82"/>
      <c r="D108" s="82"/>
      <c r="E108" s="116"/>
      <c r="F108" s="83"/>
      <c r="G108" s="84"/>
      <c r="H108" s="83"/>
      <c r="I108" s="84"/>
      <c r="J108" s="82"/>
      <c r="K108" s="82"/>
      <c r="L108" s="83"/>
      <c r="M108" s="179"/>
      <c r="N108" s="180"/>
      <c r="O108" s="180"/>
      <c r="P108" s="180"/>
      <c r="Q108" s="180"/>
      <c r="Y108" s="15"/>
      <c r="Z108" s="15"/>
      <c r="AA108" s="16"/>
      <c r="AB108" s="16"/>
      <c r="AC108" s="16"/>
      <c r="AD108" s="16"/>
      <c r="AE108" s="16"/>
      <c r="AF108" s="15"/>
    </row>
    <row r="109" spans="1:32" ht="15" customHeight="1" x14ac:dyDescent="0.2">
      <c r="A109" s="65">
        <v>45019</v>
      </c>
      <c r="B109" s="115"/>
      <c r="C109" s="82"/>
      <c r="D109" s="82"/>
      <c r="E109" s="116"/>
      <c r="F109" s="83"/>
      <c r="G109" s="84"/>
      <c r="H109" s="83"/>
      <c r="I109" s="84"/>
      <c r="J109" s="82"/>
      <c r="K109" s="82"/>
      <c r="L109" s="83"/>
      <c r="M109" s="179"/>
      <c r="N109" s="180"/>
      <c r="O109" s="180"/>
      <c r="P109" s="180"/>
      <c r="Q109" s="180"/>
      <c r="Y109" s="15"/>
      <c r="Z109" s="15"/>
      <c r="AA109" s="16"/>
      <c r="AB109" s="16"/>
      <c r="AC109" s="16"/>
      <c r="AD109" s="16"/>
      <c r="AE109" s="16"/>
      <c r="AF109" s="15"/>
    </row>
    <row r="110" spans="1:32" ht="15" customHeight="1" x14ac:dyDescent="0.2">
      <c r="A110" s="65">
        <v>45020</v>
      </c>
      <c r="B110" s="115"/>
      <c r="C110" s="82"/>
      <c r="D110" s="82"/>
      <c r="E110" s="116"/>
      <c r="F110" s="83"/>
      <c r="G110" s="84"/>
      <c r="H110" s="83"/>
      <c r="I110" s="84"/>
      <c r="J110" s="82"/>
      <c r="K110" s="82"/>
      <c r="L110" s="83"/>
      <c r="M110" s="179"/>
      <c r="N110" s="180"/>
      <c r="O110" s="180"/>
      <c r="P110" s="180"/>
      <c r="Q110" s="180"/>
      <c r="Y110" s="15"/>
      <c r="Z110" s="15"/>
      <c r="AA110" s="16"/>
      <c r="AB110" s="16"/>
      <c r="AC110" s="16"/>
      <c r="AD110" s="16"/>
      <c r="AE110" s="16"/>
      <c r="AF110" s="15"/>
    </row>
    <row r="111" spans="1:32" ht="15" customHeight="1" x14ac:dyDescent="0.2">
      <c r="A111" s="65">
        <v>45021</v>
      </c>
      <c r="B111" s="115"/>
      <c r="C111" s="82"/>
      <c r="D111" s="82"/>
      <c r="E111" s="116"/>
      <c r="F111" s="83"/>
      <c r="G111" s="84"/>
      <c r="H111" s="83"/>
      <c r="I111" s="84"/>
      <c r="J111" s="82"/>
      <c r="K111" s="82"/>
      <c r="L111" s="83"/>
      <c r="M111" s="179"/>
      <c r="N111" s="180"/>
      <c r="O111" s="180"/>
      <c r="P111" s="180"/>
      <c r="Q111" s="180"/>
      <c r="Y111" s="15"/>
      <c r="Z111" s="15"/>
      <c r="AA111" s="16"/>
      <c r="AB111" s="16"/>
      <c r="AC111" s="16"/>
      <c r="AD111" s="16"/>
      <c r="AE111" s="16"/>
      <c r="AF111" s="15"/>
    </row>
    <row r="112" spans="1:32" ht="15" customHeight="1" x14ac:dyDescent="0.2">
      <c r="A112" s="65">
        <v>45022</v>
      </c>
      <c r="B112" s="115"/>
      <c r="C112" s="82"/>
      <c r="D112" s="82"/>
      <c r="E112" s="116"/>
      <c r="F112" s="83"/>
      <c r="G112" s="84"/>
      <c r="H112" s="83"/>
      <c r="I112" s="84"/>
      <c r="J112" s="82"/>
      <c r="K112" s="82"/>
      <c r="L112" s="83"/>
      <c r="M112" s="179"/>
      <c r="N112" s="180"/>
      <c r="O112" s="180"/>
      <c r="P112" s="180"/>
      <c r="Q112" s="180"/>
      <c r="Y112" s="15"/>
      <c r="Z112" s="15"/>
      <c r="AA112" s="16"/>
      <c r="AB112" s="16"/>
      <c r="AC112" s="16"/>
      <c r="AD112" s="16"/>
      <c r="AE112" s="16"/>
      <c r="AF112" s="15"/>
    </row>
    <row r="113" spans="1:32" ht="15" customHeight="1" x14ac:dyDescent="0.2">
      <c r="A113" s="65">
        <v>45023</v>
      </c>
      <c r="B113" s="115"/>
      <c r="C113" s="82"/>
      <c r="D113" s="82"/>
      <c r="E113" s="116"/>
      <c r="F113" s="83"/>
      <c r="G113" s="84"/>
      <c r="H113" s="83"/>
      <c r="I113" s="84"/>
      <c r="J113" s="82"/>
      <c r="K113" s="82"/>
      <c r="L113" s="83"/>
      <c r="M113" s="179"/>
      <c r="N113" s="180"/>
      <c r="O113" s="180"/>
      <c r="P113" s="180"/>
      <c r="Q113" s="180"/>
      <c r="Y113" s="15"/>
      <c r="Z113" s="15"/>
      <c r="AA113" s="16"/>
      <c r="AB113" s="16"/>
      <c r="AC113" s="16"/>
      <c r="AD113" s="16"/>
      <c r="AE113" s="16"/>
      <c r="AF113" s="15"/>
    </row>
    <row r="114" spans="1:32" ht="15" customHeight="1" x14ac:dyDescent="0.2">
      <c r="A114" s="65">
        <v>45024</v>
      </c>
      <c r="B114" s="115"/>
      <c r="C114" s="82"/>
      <c r="D114" s="82"/>
      <c r="E114" s="116"/>
      <c r="F114" s="83"/>
      <c r="G114" s="84"/>
      <c r="H114" s="83"/>
      <c r="I114" s="84"/>
      <c r="J114" s="82"/>
      <c r="K114" s="82"/>
      <c r="L114" s="83"/>
      <c r="M114" s="179"/>
      <c r="N114" s="180"/>
      <c r="O114" s="180"/>
      <c r="P114" s="180"/>
      <c r="Q114" s="180"/>
      <c r="Y114" s="15"/>
      <c r="Z114" s="15"/>
      <c r="AA114" s="16"/>
      <c r="AB114" s="16"/>
      <c r="AC114" s="16"/>
      <c r="AD114" s="16"/>
      <c r="AE114" s="16"/>
      <c r="AF114" s="15"/>
    </row>
    <row r="115" spans="1:32" ht="15" customHeight="1" x14ac:dyDescent="0.2">
      <c r="A115" s="65">
        <v>45025</v>
      </c>
      <c r="B115" s="115"/>
      <c r="C115" s="82"/>
      <c r="D115" s="82"/>
      <c r="E115" s="116"/>
      <c r="F115" s="83"/>
      <c r="G115" s="84"/>
      <c r="H115" s="83"/>
      <c r="I115" s="84"/>
      <c r="J115" s="82"/>
      <c r="K115" s="82"/>
      <c r="L115" s="83"/>
      <c r="M115" s="179"/>
      <c r="N115" s="180"/>
      <c r="O115" s="180"/>
      <c r="P115" s="180"/>
      <c r="Q115" s="180"/>
      <c r="Y115" s="15"/>
      <c r="Z115" s="15"/>
      <c r="AA115" s="16"/>
      <c r="AB115" s="16"/>
      <c r="AC115" s="16"/>
      <c r="AD115" s="16"/>
      <c r="AE115" s="16"/>
      <c r="AF115" s="15"/>
    </row>
    <row r="116" spans="1:32" ht="15" customHeight="1" x14ac:dyDescent="0.2">
      <c r="A116" s="65">
        <v>45026</v>
      </c>
      <c r="B116" s="115"/>
      <c r="C116" s="82"/>
      <c r="D116" s="82"/>
      <c r="E116" s="116"/>
      <c r="F116" s="83"/>
      <c r="G116" s="84"/>
      <c r="H116" s="83"/>
      <c r="I116" s="84"/>
      <c r="J116" s="82"/>
      <c r="K116" s="82"/>
      <c r="L116" s="83"/>
      <c r="M116" s="179"/>
      <c r="N116" s="180"/>
      <c r="O116" s="180"/>
      <c r="P116" s="180"/>
      <c r="Q116" s="180"/>
      <c r="Y116" s="15"/>
      <c r="Z116" s="15"/>
      <c r="AA116" s="16"/>
      <c r="AB116" s="16"/>
      <c r="AC116" s="16"/>
      <c r="AD116" s="16"/>
      <c r="AE116" s="16"/>
      <c r="AF116" s="15"/>
    </row>
    <row r="117" spans="1:32" ht="15" customHeight="1" x14ac:dyDescent="0.2">
      <c r="A117" s="65">
        <v>45027</v>
      </c>
      <c r="B117" s="115"/>
      <c r="C117" s="82"/>
      <c r="D117" s="82"/>
      <c r="E117" s="116"/>
      <c r="F117" s="83"/>
      <c r="G117" s="84"/>
      <c r="H117" s="83"/>
      <c r="I117" s="84"/>
      <c r="J117" s="82"/>
      <c r="K117" s="82"/>
      <c r="L117" s="83"/>
      <c r="M117" s="179"/>
      <c r="N117" s="180"/>
      <c r="O117" s="180"/>
      <c r="P117" s="180"/>
      <c r="Q117" s="180"/>
      <c r="Y117" s="15"/>
      <c r="Z117" s="15"/>
      <c r="AA117" s="16"/>
      <c r="AB117" s="16"/>
      <c r="AC117" s="16"/>
      <c r="AD117" s="16"/>
      <c r="AE117" s="16"/>
      <c r="AF117" s="15"/>
    </row>
    <row r="118" spans="1:32" ht="15" customHeight="1" x14ac:dyDescent="0.2">
      <c r="A118" s="65">
        <v>45028</v>
      </c>
      <c r="B118" s="115"/>
      <c r="C118" s="82"/>
      <c r="D118" s="82"/>
      <c r="E118" s="116"/>
      <c r="F118" s="83"/>
      <c r="G118" s="84"/>
      <c r="H118" s="83"/>
      <c r="I118" s="84"/>
      <c r="J118" s="82"/>
      <c r="K118" s="82"/>
      <c r="L118" s="83"/>
      <c r="M118" s="179"/>
      <c r="N118" s="180"/>
      <c r="O118" s="180"/>
      <c r="P118" s="180"/>
      <c r="Q118" s="180"/>
      <c r="Y118" s="15"/>
      <c r="Z118" s="15"/>
      <c r="AA118" s="16"/>
      <c r="AB118" s="16"/>
      <c r="AC118" s="16"/>
      <c r="AD118" s="16"/>
      <c r="AE118" s="16"/>
      <c r="AF118" s="15"/>
    </row>
    <row r="119" spans="1:32" ht="15" customHeight="1" x14ac:dyDescent="0.2">
      <c r="A119" s="65">
        <v>45029</v>
      </c>
      <c r="B119" s="115"/>
      <c r="C119" s="82"/>
      <c r="D119" s="82"/>
      <c r="E119" s="116"/>
      <c r="F119" s="83"/>
      <c r="G119" s="84"/>
      <c r="H119" s="83"/>
      <c r="I119" s="84"/>
      <c r="J119" s="82"/>
      <c r="K119" s="82"/>
      <c r="L119" s="83"/>
      <c r="M119" s="179"/>
      <c r="N119" s="180"/>
      <c r="O119" s="180"/>
      <c r="P119" s="180"/>
      <c r="Q119" s="180"/>
      <c r="Y119" s="15"/>
      <c r="Z119" s="15"/>
      <c r="AA119" s="16"/>
      <c r="AB119" s="16"/>
      <c r="AC119" s="16"/>
      <c r="AD119" s="16"/>
      <c r="AE119" s="16"/>
      <c r="AF119" s="15"/>
    </row>
    <row r="120" spans="1:32" ht="15" customHeight="1" x14ac:dyDescent="0.2">
      <c r="A120" s="65">
        <v>45030</v>
      </c>
      <c r="B120" s="115"/>
      <c r="C120" s="82"/>
      <c r="D120" s="82"/>
      <c r="E120" s="116"/>
      <c r="F120" s="83"/>
      <c r="G120" s="84"/>
      <c r="H120" s="83"/>
      <c r="I120" s="84"/>
      <c r="J120" s="82"/>
      <c r="K120" s="82"/>
      <c r="L120" s="83"/>
      <c r="M120" s="179"/>
      <c r="N120" s="180"/>
      <c r="O120" s="180"/>
      <c r="P120" s="180"/>
      <c r="Q120" s="180"/>
      <c r="Y120" s="15"/>
      <c r="Z120" s="15"/>
      <c r="AA120" s="16"/>
      <c r="AB120" s="16"/>
      <c r="AC120" s="16"/>
      <c r="AD120" s="16"/>
      <c r="AE120" s="16"/>
      <c r="AF120" s="15"/>
    </row>
    <row r="121" spans="1:32" ht="15" customHeight="1" x14ac:dyDescent="0.2">
      <c r="A121" s="65">
        <v>45031</v>
      </c>
      <c r="B121" s="115"/>
      <c r="C121" s="82"/>
      <c r="D121" s="82"/>
      <c r="E121" s="116"/>
      <c r="F121" s="83"/>
      <c r="G121" s="84"/>
      <c r="H121" s="83"/>
      <c r="I121" s="84"/>
      <c r="J121" s="82"/>
      <c r="K121" s="82"/>
      <c r="L121" s="83"/>
      <c r="M121" s="179"/>
      <c r="N121" s="180"/>
      <c r="O121" s="180"/>
      <c r="P121" s="180"/>
      <c r="Q121" s="180"/>
      <c r="Y121" s="15"/>
      <c r="Z121" s="15"/>
      <c r="AA121" s="16"/>
      <c r="AB121" s="16"/>
      <c r="AC121" s="16"/>
      <c r="AD121" s="16"/>
      <c r="AE121" s="16"/>
      <c r="AF121" s="15"/>
    </row>
    <row r="122" spans="1:32" ht="15" customHeight="1" x14ac:dyDescent="0.2">
      <c r="A122" s="65">
        <v>45032</v>
      </c>
      <c r="B122" s="115"/>
      <c r="C122" s="82"/>
      <c r="D122" s="82"/>
      <c r="E122" s="116"/>
      <c r="F122" s="83"/>
      <c r="G122" s="84"/>
      <c r="H122" s="83"/>
      <c r="I122" s="84"/>
      <c r="J122" s="82"/>
      <c r="K122" s="82"/>
      <c r="L122" s="83"/>
      <c r="M122" s="179"/>
      <c r="N122" s="180"/>
      <c r="O122" s="180"/>
      <c r="P122" s="180"/>
      <c r="Q122" s="180"/>
      <c r="Y122" s="15"/>
      <c r="Z122" s="15"/>
      <c r="AA122" s="16"/>
      <c r="AB122" s="16"/>
      <c r="AC122" s="16"/>
      <c r="AD122" s="16"/>
      <c r="AE122" s="16"/>
      <c r="AF122" s="15"/>
    </row>
    <row r="123" spans="1:32" ht="15" customHeight="1" x14ac:dyDescent="0.2">
      <c r="A123" s="65">
        <v>45033</v>
      </c>
      <c r="B123" s="115"/>
      <c r="C123" s="82"/>
      <c r="D123" s="82"/>
      <c r="E123" s="116"/>
      <c r="F123" s="83"/>
      <c r="G123" s="84"/>
      <c r="H123" s="83"/>
      <c r="I123" s="84"/>
      <c r="J123" s="82"/>
      <c r="K123" s="82"/>
      <c r="L123" s="83"/>
      <c r="M123" s="179"/>
      <c r="N123" s="180"/>
      <c r="O123" s="180"/>
      <c r="P123" s="180"/>
      <c r="Q123" s="180"/>
      <c r="Y123" s="15"/>
      <c r="Z123" s="15"/>
      <c r="AA123" s="16"/>
      <c r="AB123" s="16"/>
      <c r="AC123" s="16"/>
      <c r="AD123" s="16"/>
      <c r="AE123" s="16"/>
      <c r="AF123" s="15"/>
    </row>
    <row r="124" spans="1:32" ht="15" customHeight="1" x14ac:dyDescent="0.2">
      <c r="A124" s="65">
        <v>45034</v>
      </c>
      <c r="B124" s="115"/>
      <c r="C124" s="82"/>
      <c r="D124" s="82"/>
      <c r="E124" s="116"/>
      <c r="F124" s="83"/>
      <c r="G124" s="84"/>
      <c r="H124" s="83"/>
      <c r="I124" s="84"/>
      <c r="J124" s="82"/>
      <c r="K124" s="82"/>
      <c r="L124" s="83"/>
      <c r="M124" s="179"/>
      <c r="N124" s="180"/>
      <c r="O124" s="180"/>
      <c r="P124" s="180"/>
      <c r="Q124" s="180"/>
      <c r="Y124" s="15"/>
      <c r="Z124" s="15"/>
      <c r="AA124" s="16"/>
      <c r="AB124" s="16"/>
      <c r="AC124" s="16"/>
      <c r="AD124" s="16"/>
      <c r="AE124" s="16"/>
      <c r="AF124" s="15"/>
    </row>
    <row r="125" spans="1:32" ht="15" customHeight="1" x14ac:dyDescent="0.2">
      <c r="A125" s="65">
        <v>45035</v>
      </c>
      <c r="B125" s="115"/>
      <c r="C125" s="82"/>
      <c r="D125" s="82"/>
      <c r="E125" s="116"/>
      <c r="F125" s="83"/>
      <c r="G125" s="84"/>
      <c r="H125" s="83"/>
      <c r="I125" s="84"/>
      <c r="J125" s="82"/>
      <c r="K125" s="82"/>
      <c r="L125" s="83"/>
      <c r="M125" s="179"/>
      <c r="N125" s="180"/>
      <c r="O125" s="180"/>
      <c r="P125" s="180"/>
      <c r="Q125" s="180"/>
      <c r="Y125" s="15"/>
      <c r="Z125" s="15"/>
      <c r="AA125" s="16"/>
      <c r="AB125" s="16"/>
      <c r="AC125" s="16"/>
      <c r="AD125" s="16"/>
      <c r="AE125" s="16"/>
      <c r="AF125" s="15"/>
    </row>
    <row r="126" spans="1:32" ht="15" customHeight="1" x14ac:dyDescent="0.2">
      <c r="A126" s="65">
        <v>45036</v>
      </c>
      <c r="B126" s="115"/>
      <c r="C126" s="82"/>
      <c r="D126" s="82"/>
      <c r="E126" s="116"/>
      <c r="F126" s="83"/>
      <c r="G126" s="84"/>
      <c r="H126" s="83"/>
      <c r="I126" s="84"/>
      <c r="J126" s="82"/>
      <c r="K126" s="82"/>
      <c r="L126" s="83"/>
      <c r="M126" s="179"/>
      <c r="N126" s="180"/>
      <c r="O126" s="180"/>
      <c r="P126" s="180"/>
      <c r="Q126" s="180"/>
      <c r="Y126" s="15"/>
      <c r="Z126" s="15"/>
      <c r="AA126" s="16"/>
      <c r="AB126" s="16"/>
      <c r="AC126" s="16"/>
      <c r="AD126" s="16"/>
      <c r="AE126" s="16"/>
      <c r="AF126" s="15"/>
    </row>
    <row r="127" spans="1:32" ht="15" customHeight="1" x14ac:dyDescent="0.2">
      <c r="A127" s="65">
        <v>45037</v>
      </c>
      <c r="B127" s="115"/>
      <c r="C127" s="82"/>
      <c r="D127" s="82"/>
      <c r="E127" s="116"/>
      <c r="F127" s="83"/>
      <c r="G127" s="84"/>
      <c r="H127" s="83"/>
      <c r="I127" s="84"/>
      <c r="J127" s="82"/>
      <c r="K127" s="82"/>
      <c r="L127" s="83"/>
      <c r="M127" s="179"/>
      <c r="N127" s="180"/>
      <c r="O127" s="180"/>
      <c r="P127" s="180"/>
      <c r="Q127" s="180"/>
      <c r="Y127" s="15"/>
      <c r="Z127" s="15"/>
      <c r="AA127" s="16"/>
      <c r="AB127" s="16"/>
      <c r="AC127" s="16"/>
      <c r="AD127" s="16"/>
      <c r="AE127" s="16"/>
      <c r="AF127" s="15"/>
    </row>
    <row r="128" spans="1:32" ht="15" customHeight="1" x14ac:dyDescent="0.2">
      <c r="A128" s="65">
        <v>45038</v>
      </c>
      <c r="B128" s="115"/>
      <c r="C128" s="82"/>
      <c r="D128" s="82"/>
      <c r="E128" s="116"/>
      <c r="F128" s="83"/>
      <c r="G128" s="84"/>
      <c r="H128" s="83"/>
      <c r="I128" s="84"/>
      <c r="J128" s="82"/>
      <c r="K128" s="82"/>
      <c r="L128" s="83"/>
      <c r="M128" s="179"/>
      <c r="N128" s="180"/>
      <c r="O128" s="180"/>
      <c r="P128" s="180"/>
      <c r="Q128" s="180"/>
      <c r="Y128" s="15"/>
      <c r="Z128" s="15"/>
      <c r="AA128" s="16"/>
      <c r="AB128" s="16"/>
      <c r="AC128" s="16"/>
      <c r="AD128" s="16"/>
      <c r="AE128" s="16"/>
      <c r="AF128" s="15"/>
    </row>
    <row r="129" spans="1:32" ht="15" customHeight="1" x14ac:dyDescent="0.2">
      <c r="A129" s="65">
        <v>45039</v>
      </c>
      <c r="B129" s="115"/>
      <c r="C129" s="82"/>
      <c r="D129" s="82"/>
      <c r="E129" s="116"/>
      <c r="F129" s="83"/>
      <c r="G129" s="84"/>
      <c r="H129" s="83"/>
      <c r="I129" s="84"/>
      <c r="J129" s="82"/>
      <c r="K129" s="82"/>
      <c r="L129" s="83"/>
      <c r="M129" s="179"/>
      <c r="N129" s="180"/>
      <c r="O129" s="180"/>
      <c r="P129" s="180"/>
      <c r="Q129" s="180"/>
      <c r="Y129" s="15"/>
      <c r="Z129" s="15"/>
      <c r="AA129" s="16"/>
      <c r="AB129" s="16"/>
      <c r="AC129" s="16"/>
      <c r="AD129" s="16"/>
      <c r="AE129" s="16"/>
      <c r="AF129" s="15"/>
    </row>
    <row r="130" spans="1:32" ht="15" customHeight="1" x14ac:dyDescent="0.2">
      <c r="A130" s="65">
        <v>45040</v>
      </c>
      <c r="B130" s="115"/>
      <c r="C130" s="82"/>
      <c r="D130" s="82"/>
      <c r="E130" s="116"/>
      <c r="F130" s="83"/>
      <c r="G130" s="84"/>
      <c r="H130" s="83"/>
      <c r="I130" s="84"/>
      <c r="J130" s="82"/>
      <c r="K130" s="82"/>
      <c r="L130" s="83"/>
      <c r="M130" s="179"/>
      <c r="N130" s="180"/>
      <c r="O130" s="180"/>
      <c r="P130" s="180"/>
      <c r="Q130" s="180"/>
      <c r="Y130" s="15"/>
      <c r="Z130" s="15"/>
      <c r="AA130" s="16"/>
      <c r="AB130" s="16"/>
      <c r="AC130" s="16"/>
      <c r="AD130" s="16"/>
      <c r="AE130" s="16"/>
      <c r="AF130" s="15"/>
    </row>
    <row r="131" spans="1:32" ht="15" customHeight="1" x14ac:dyDescent="0.2">
      <c r="A131" s="65">
        <v>45041</v>
      </c>
      <c r="B131" s="115"/>
      <c r="C131" s="82"/>
      <c r="D131" s="82"/>
      <c r="E131" s="116"/>
      <c r="F131" s="83"/>
      <c r="G131" s="84"/>
      <c r="H131" s="83"/>
      <c r="I131" s="84"/>
      <c r="J131" s="82"/>
      <c r="K131" s="82"/>
      <c r="L131" s="83"/>
      <c r="M131" s="179"/>
      <c r="N131" s="180"/>
      <c r="O131" s="180"/>
      <c r="P131" s="180"/>
      <c r="Q131" s="180"/>
      <c r="Y131" s="15"/>
      <c r="Z131" s="15"/>
      <c r="AA131" s="16"/>
      <c r="AB131" s="16"/>
      <c r="AC131" s="16"/>
      <c r="AD131" s="16"/>
      <c r="AE131" s="16"/>
      <c r="AF131" s="15"/>
    </row>
    <row r="132" spans="1:32" ht="15" customHeight="1" x14ac:dyDescent="0.2">
      <c r="A132" s="65">
        <v>45042</v>
      </c>
      <c r="B132" s="115"/>
      <c r="C132" s="82"/>
      <c r="D132" s="82"/>
      <c r="E132" s="116"/>
      <c r="F132" s="83"/>
      <c r="G132" s="84"/>
      <c r="H132" s="83"/>
      <c r="I132" s="84"/>
      <c r="J132" s="82"/>
      <c r="K132" s="82"/>
      <c r="L132" s="83"/>
      <c r="M132" s="179"/>
      <c r="N132" s="180"/>
      <c r="O132" s="180"/>
      <c r="P132" s="180"/>
      <c r="Q132" s="180"/>
      <c r="Y132" s="15"/>
      <c r="Z132" s="15"/>
      <c r="AA132" s="16"/>
      <c r="AB132" s="16"/>
      <c r="AC132" s="16"/>
      <c r="AD132" s="16"/>
      <c r="AE132" s="16"/>
      <c r="AF132" s="15"/>
    </row>
    <row r="133" spans="1:32" ht="15" customHeight="1" x14ac:dyDescent="0.2">
      <c r="A133" s="65">
        <v>45043</v>
      </c>
      <c r="B133" s="115"/>
      <c r="C133" s="82"/>
      <c r="D133" s="82"/>
      <c r="E133" s="116"/>
      <c r="F133" s="83"/>
      <c r="G133" s="84"/>
      <c r="H133" s="83"/>
      <c r="I133" s="84"/>
      <c r="J133" s="82"/>
      <c r="K133" s="82"/>
      <c r="L133" s="83"/>
      <c r="M133" s="179"/>
      <c r="N133" s="180"/>
      <c r="O133" s="180"/>
      <c r="P133" s="180"/>
      <c r="Q133" s="180"/>
      <c r="Y133" s="15"/>
      <c r="Z133" s="15"/>
      <c r="AA133" s="16"/>
      <c r="AB133" s="16"/>
      <c r="AC133" s="16"/>
      <c r="AD133" s="16"/>
      <c r="AE133" s="16"/>
      <c r="AF133" s="15"/>
    </row>
    <row r="134" spans="1:32" ht="15" customHeight="1" x14ac:dyDescent="0.2">
      <c r="A134" s="65">
        <v>45044</v>
      </c>
      <c r="B134" s="115"/>
      <c r="C134" s="82"/>
      <c r="D134" s="82"/>
      <c r="E134" s="116"/>
      <c r="F134" s="83"/>
      <c r="G134" s="84"/>
      <c r="H134" s="83"/>
      <c r="I134" s="84"/>
      <c r="J134" s="82"/>
      <c r="K134" s="82"/>
      <c r="L134" s="83"/>
      <c r="M134" s="179"/>
      <c r="N134" s="180"/>
      <c r="O134" s="180"/>
      <c r="P134" s="180"/>
      <c r="Q134" s="180"/>
      <c r="Y134" s="15"/>
      <c r="Z134" s="15"/>
      <c r="AA134" s="16"/>
      <c r="AB134" s="16"/>
      <c r="AC134" s="16"/>
      <c r="AD134" s="16"/>
      <c r="AE134" s="16"/>
      <c r="AF134" s="15"/>
    </row>
    <row r="135" spans="1:32" ht="15" customHeight="1" x14ac:dyDescent="0.2">
      <c r="A135" s="65">
        <v>45045</v>
      </c>
      <c r="B135" s="115"/>
      <c r="C135" s="82"/>
      <c r="D135" s="82"/>
      <c r="E135" s="116"/>
      <c r="F135" s="83"/>
      <c r="G135" s="84"/>
      <c r="H135" s="83"/>
      <c r="I135" s="84"/>
      <c r="J135" s="82"/>
      <c r="K135" s="82"/>
      <c r="L135" s="83"/>
      <c r="M135" s="179"/>
      <c r="N135" s="180"/>
      <c r="O135" s="180"/>
      <c r="P135" s="180"/>
      <c r="Q135" s="180"/>
      <c r="Y135" s="15"/>
      <c r="Z135" s="15"/>
      <c r="AA135" s="16"/>
      <c r="AB135" s="16"/>
      <c r="AC135" s="16"/>
      <c r="AD135" s="16"/>
      <c r="AE135" s="16"/>
      <c r="AF135" s="15"/>
    </row>
    <row r="136" spans="1:32" ht="15" customHeight="1" x14ac:dyDescent="0.2">
      <c r="A136" s="65">
        <v>45046</v>
      </c>
      <c r="B136" s="115"/>
      <c r="C136" s="82"/>
      <c r="D136" s="82"/>
      <c r="E136" s="116"/>
      <c r="F136" s="83"/>
      <c r="G136" s="84"/>
      <c r="H136" s="83"/>
      <c r="I136" s="84"/>
      <c r="J136" s="82"/>
      <c r="K136" s="82"/>
      <c r="L136" s="83"/>
      <c r="M136" s="179"/>
      <c r="N136" s="180"/>
      <c r="O136" s="180"/>
      <c r="P136" s="180"/>
      <c r="Q136" s="180"/>
      <c r="Y136" s="15"/>
      <c r="Z136" s="15"/>
      <c r="AA136" s="16"/>
      <c r="AB136" s="16"/>
      <c r="AC136" s="16"/>
      <c r="AD136" s="16"/>
      <c r="AE136" s="16"/>
      <c r="AF136" s="15"/>
    </row>
    <row r="137" spans="1:32" ht="15" customHeight="1" x14ac:dyDescent="0.2">
      <c r="A137" s="65">
        <v>45047</v>
      </c>
      <c r="B137" s="115"/>
      <c r="C137" s="82"/>
      <c r="D137" s="82"/>
      <c r="E137" s="116"/>
      <c r="F137" s="83"/>
      <c r="G137" s="84"/>
      <c r="H137" s="83"/>
      <c r="I137" s="84"/>
      <c r="J137" s="82"/>
      <c r="K137" s="82"/>
      <c r="L137" s="83"/>
      <c r="M137" s="179"/>
      <c r="N137" s="180"/>
      <c r="O137" s="180"/>
      <c r="P137" s="180"/>
      <c r="Q137" s="180"/>
      <c r="Y137" s="15"/>
      <c r="Z137" s="15"/>
      <c r="AA137" s="16"/>
      <c r="AB137" s="16"/>
      <c r="AC137" s="16"/>
      <c r="AD137" s="16"/>
      <c r="AE137" s="16"/>
      <c r="AF137" s="15"/>
    </row>
    <row r="138" spans="1:32" ht="15" customHeight="1" x14ac:dyDescent="0.2">
      <c r="A138" s="65">
        <v>45048</v>
      </c>
      <c r="B138" s="115"/>
      <c r="C138" s="82"/>
      <c r="D138" s="82"/>
      <c r="E138" s="116"/>
      <c r="F138" s="83"/>
      <c r="G138" s="84"/>
      <c r="H138" s="83"/>
      <c r="I138" s="84"/>
      <c r="J138" s="82"/>
      <c r="K138" s="82"/>
      <c r="L138" s="83"/>
      <c r="M138" s="179"/>
      <c r="N138" s="180"/>
      <c r="O138" s="180"/>
      <c r="P138" s="180"/>
      <c r="Q138" s="180"/>
      <c r="Y138" s="15"/>
      <c r="Z138" s="15"/>
      <c r="AA138" s="16"/>
      <c r="AB138" s="16"/>
      <c r="AC138" s="16"/>
      <c r="AD138" s="16"/>
      <c r="AE138" s="16"/>
      <c r="AF138" s="15"/>
    </row>
    <row r="139" spans="1:32" ht="15" customHeight="1" x14ac:dyDescent="0.2">
      <c r="A139" s="65">
        <v>45049</v>
      </c>
      <c r="B139" s="115"/>
      <c r="C139" s="82"/>
      <c r="D139" s="82"/>
      <c r="E139" s="116"/>
      <c r="F139" s="83"/>
      <c r="G139" s="84"/>
      <c r="H139" s="83"/>
      <c r="I139" s="84"/>
      <c r="J139" s="82"/>
      <c r="K139" s="82"/>
      <c r="L139" s="83"/>
      <c r="M139" s="179"/>
      <c r="N139" s="180"/>
      <c r="O139" s="180"/>
      <c r="P139" s="180"/>
      <c r="Q139" s="180"/>
      <c r="Y139" s="15"/>
      <c r="Z139" s="15"/>
      <c r="AA139" s="16"/>
      <c r="AB139" s="16"/>
      <c r="AC139" s="16"/>
      <c r="AD139" s="16"/>
      <c r="AE139" s="16"/>
      <c r="AF139" s="15"/>
    </row>
    <row r="140" spans="1:32" ht="15" customHeight="1" x14ac:dyDescent="0.2">
      <c r="A140" s="65">
        <v>45050</v>
      </c>
      <c r="B140" s="115"/>
      <c r="C140" s="82"/>
      <c r="D140" s="82"/>
      <c r="E140" s="116"/>
      <c r="F140" s="83"/>
      <c r="G140" s="84"/>
      <c r="H140" s="83"/>
      <c r="I140" s="84"/>
      <c r="J140" s="82"/>
      <c r="K140" s="82"/>
      <c r="L140" s="83"/>
      <c r="M140" s="179"/>
      <c r="N140" s="180"/>
      <c r="O140" s="180"/>
      <c r="P140" s="180"/>
      <c r="Q140" s="180"/>
      <c r="Y140" s="15"/>
      <c r="Z140" s="15"/>
      <c r="AA140" s="16"/>
      <c r="AB140" s="16"/>
      <c r="AC140" s="16"/>
      <c r="AD140" s="16"/>
      <c r="AE140" s="16"/>
      <c r="AF140" s="15"/>
    </row>
    <row r="141" spans="1:32" ht="15" customHeight="1" x14ac:dyDescent="0.2">
      <c r="A141" s="65">
        <v>45051</v>
      </c>
      <c r="B141" s="115"/>
      <c r="C141" s="82"/>
      <c r="D141" s="82"/>
      <c r="E141" s="116"/>
      <c r="F141" s="83"/>
      <c r="G141" s="84"/>
      <c r="H141" s="83"/>
      <c r="I141" s="84"/>
      <c r="J141" s="82"/>
      <c r="K141" s="82"/>
      <c r="L141" s="83"/>
      <c r="M141" s="179"/>
      <c r="N141" s="180"/>
      <c r="O141" s="180"/>
      <c r="P141" s="180"/>
      <c r="Q141" s="180"/>
      <c r="Y141" s="15"/>
      <c r="Z141" s="15"/>
      <c r="AA141" s="16"/>
      <c r="AB141" s="16"/>
      <c r="AC141" s="16"/>
      <c r="AD141" s="16"/>
      <c r="AE141" s="16"/>
      <c r="AF141" s="15"/>
    </row>
    <row r="142" spans="1:32" ht="15" customHeight="1" x14ac:dyDescent="0.2">
      <c r="A142" s="65">
        <v>45052</v>
      </c>
      <c r="B142" s="115"/>
      <c r="C142" s="82"/>
      <c r="D142" s="82"/>
      <c r="E142" s="116"/>
      <c r="F142" s="83"/>
      <c r="G142" s="84"/>
      <c r="H142" s="83"/>
      <c r="I142" s="84"/>
      <c r="J142" s="82"/>
      <c r="K142" s="82"/>
      <c r="L142" s="83"/>
      <c r="M142" s="179"/>
      <c r="N142" s="180"/>
      <c r="O142" s="180"/>
      <c r="P142" s="180"/>
      <c r="Q142" s="180"/>
      <c r="Y142" s="15"/>
      <c r="Z142" s="15"/>
      <c r="AA142" s="16"/>
      <c r="AB142" s="16"/>
      <c r="AC142" s="16"/>
      <c r="AD142" s="16"/>
      <c r="AE142" s="16"/>
      <c r="AF142" s="15"/>
    </row>
    <row r="143" spans="1:32" ht="15" customHeight="1" x14ac:dyDescent="0.2">
      <c r="A143" s="65">
        <v>45053</v>
      </c>
      <c r="B143" s="115"/>
      <c r="C143" s="82"/>
      <c r="D143" s="82"/>
      <c r="E143" s="116"/>
      <c r="F143" s="83"/>
      <c r="G143" s="84"/>
      <c r="H143" s="83"/>
      <c r="I143" s="84"/>
      <c r="J143" s="82"/>
      <c r="K143" s="82"/>
      <c r="L143" s="83"/>
      <c r="M143" s="179"/>
      <c r="N143" s="180"/>
      <c r="O143" s="180"/>
      <c r="P143" s="180"/>
      <c r="Q143" s="180"/>
      <c r="Y143" s="15"/>
      <c r="Z143" s="15"/>
      <c r="AA143" s="16"/>
      <c r="AB143" s="16"/>
      <c r="AC143" s="16"/>
      <c r="AD143" s="16"/>
      <c r="AE143" s="16"/>
      <c r="AF143" s="15"/>
    </row>
    <row r="144" spans="1:32" ht="15" customHeight="1" x14ac:dyDescent="0.2">
      <c r="A144" s="65">
        <v>45054</v>
      </c>
      <c r="B144" s="115"/>
      <c r="C144" s="82"/>
      <c r="D144" s="82"/>
      <c r="E144" s="116"/>
      <c r="F144" s="83"/>
      <c r="G144" s="84"/>
      <c r="H144" s="83"/>
      <c r="I144" s="84"/>
      <c r="J144" s="82"/>
      <c r="K144" s="82"/>
      <c r="L144" s="83"/>
      <c r="M144" s="179"/>
      <c r="N144" s="180"/>
      <c r="O144" s="180"/>
      <c r="P144" s="180"/>
      <c r="Q144" s="180"/>
      <c r="Y144" s="15"/>
      <c r="Z144" s="15"/>
      <c r="AA144" s="16"/>
      <c r="AB144" s="16"/>
      <c r="AC144" s="16"/>
      <c r="AD144" s="16"/>
      <c r="AE144" s="16"/>
      <c r="AF144" s="15"/>
    </row>
    <row r="145" spans="1:32" ht="15" customHeight="1" x14ac:dyDescent="0.2">
      <c r="A145" s="65">
        <v>45055</v>
      </c>
      <c r="B145" s="115"/>
      <c r="C145" s="82"/>
      <c r="D145" s="82"/>
      <c r="E145" s="116"/>
      <c r="F145" s="83"/>
      <c r="G145" s="84"/>
      <c r="H145" s="83"/>
      <c r="I145" s="84"/>
      <c r="J145" s="82"/>
      <c r="K145" s="82"/>
      <c r="L145" s="83"/>
      <c r="M145" s="179"/>
      <c r="N145" s="180"/>
      <c r="O145" s="180"/>
      <c r="P145" s="180"/>
      <c r="Q145" s="180"/>
      <c r="Y145" s="15"/>
      <c r="Z145" s="15"/>
      <c r="AA145" s="16"/>
      <c r="AB145" s="16"/>
      <c r="AC145" s="16"/>
      <c r="AD145" s="16"/>
      <c r="AE145" s="16"/>
      <c r="AF145" s="15"/>
    </row>
    <row r="146" spans="1:32" ht="15" customHeight="1" x14ac:dyDescent="0.2">
      <c r="A146" s="65">
        <v>45056</v>
      </c>
      <c r="B146" s="115"/>
      <c r="C146" s="82"/>
      <c r="D146" s="82"/>
      <c r="E146" s="116"/>
      <c r="F146" s="83"/>
      <c r="G146" s="84"/>
      <c r="H146" s="83"/>
      <c r="I146" s="84"/>
      <c r="J146" s="82"/>
      <c r="K146" s="82"/>
      <c r="L146" s="83"/>
      <c r="M146" s="179"/>
      <c r="N146" s="180"/>
      <c r="O146" s="180"/>
      <c r="P146" s="180"/>
      <c r="Q146" s="180"/>
      <c r="Y146" s="15"/>
      <c r="Z146" s="15"/>
      <c r="AA146" s="16"/>
      <c r="AB146" s="16"/>
      <c r="AC146" s="16"/>
      <c r="AD146" s="16"/>
      <c r="AE146" s="16"/>
      <c r="AF146" s="15"/>
    </row>
    <row r="147" spans="1:32" ht="15" customHeight="1" x14ac:dyDescent="0.2">
      <c r="A147" s="65">
        <v>45057</v>
      </c>
      <c r="B147" s="115"/>
      <c r="C147" s="82"/>
      <c r="D147" s="82"/>
      <c r="E147" s="116"/>
      <c r="F147" s="83"/>
      <c r="G147" s="84"/>
      <c r="H147" s="83"/>
      <c r="I147" s="84"/>
      <c r="J147" s="82"/>
      <c r="K147" s="82"/>
      <c r="L147" s="83"/>
      <c r="M147" s="179"/>
      <c r="N147" s="180"/>
      <c r="O147" s="180"/>
      <c r="P147" s="180"/>
      <c r="Q147" s="180"/>
      <c r="Y147" s="15"/>
      <c r="Z147" s="15"/>
      <c r="AA147" s="16"/>
      <c r="AB147" s="16"/>
      <c r="AC147" s="16"/>
      <c r="AD147" s="16"/>
      <c r="AE147" s="16"/>
      <c r="AF147" s="15"/>
    </row>
    <row r="148" spans="1:32" ht="15" customHeight="1" x14ac:dyDescent="0.2">
      <c r="A148" s="65">
        <v>45058</v>
      </c>
      <c r="B148" s="115"/>
      <c r="C148" s="82"/>
      <c r="D148" s="82"/>
      <c r="E148" s="116"/>
      <c r="F148" s="83"/>
      <c r="G148" s="84"/>
      <c r="H148" s="83"/>
      <c r="I148" s="84"/>
      <c r="J148" s="82"/>
      <c r="K148" s="82"/>
      <c r="L148" s="83"/>
      <c r="M148" s="179"/>
      <c r="N148" s="180"/>
      <c r="O148" s="180"/>
      <c r="P148" s="180"/>
      <c r="Q148" s="180"/>
      <c r="Y148" s="15"/>
      <c r="Z148" s="15"/>
      <c r="AA148" s="16"/>
      <c r="AB148" s="16"/>
      <c r="AC148" s="16"/>
      <c r="AD148" s="16"/>
      <c r="AE148" s="16"/>
      <c r="AF148" s="15"/>
    </row>
    <row r="149" spans="1:32" ht="15" customHeight="1" x14ac:dyDescent="0.2">
      <c r="A149" s="65">
        <v>45059</v>
      </c>
      <c r="B149" s="115"/>
      <c r="C149" s="82"/>
      <c r="D149" s="82"/>
      <c r="E149" s="116"/>
      <c r="F149" s="83"/>
      <c r="G149" s="84"/>
      <c r="H149" s="83"/>
      <c r="I149" s="84"/>
      <c r="J149" s="82"/>
      <c r="K149" s="82"/>
      <c r="L149" s="83"/>
      <c r="M149" s="179"/>
      <c r="N149" s="180"/>
      <c r="O149" s="180"/>
      <c r="P149" s="180"/>
      <c r="Q149" s="180"/>
      <c r="Y149" s="15"/>
      <c r="Z149" s="15"/>
      <c r="AA149" s="16"/>
      <c r="AB149" s="16"/>
      <c r="AC149" s="16"/>
      <c r="AD149" s="16"/>
      <c r="AE149" s="16"/>
      <c r="AF149" s="15"/>
    </row>
    <row r="150" spans="1:32" ht="15" customHeight="1" x14ac:dyDescent="0.2">
      <c r="A150" s="65">
        <v>45060</v>
      </c>
      <c r="B150" s="115"/>
      <c r="C150" s="82"/>
      <c r="D150" s="82"/>
      <c r="E150" s="116"/>
      <c r="F150" s="83"/>
      <c r="G150" s="84"/>
      <c r="H150" s="83"/>
      <c r="I150" s="84"/>
      <c r="J150" s="82"/>
      <c r="K150" s="82"/>
      <c r="L150" s="83"/>
      <c r="M150" s="179"/>
      <c r="N150" s="180"/>
      <c r="O150" s="180"/>
      <c r="P150" s="180"/>
      <c r="Q150" s="180"/>
      <c r="Y150" s="15"/>
      <c r="Z150" s="15"/>
      <c r="AA150" s="16"/>
      <c r="AB150" s="16"/>
      <c r="AC150" s="16"/>
      <c r="AD150" s="16"/>
      <c r="AE150" s="16"/>
      <c r="AF150" s="15"/>
    </row>
    <row r="151" spans="1:32" ht="15" customHeight="1" x14ac:dyDescent="0.2">
      <c r="A151" s="65">
        <v>45061</v>
      </c>
      <c r="B151" s="115"/>
      <c r="C151" s="82"/>
      <c r="D151" s="82"/>
      <c r="E151" s="116"/>
      <c r="F151" s="83"/>
      <c r="G151" s="84"/>
      <c r="H151" s="83"/>
      <c r="I151" s="84"/>
      <c r="J151" s="82"/>
      <c r="K151" s="82"/>
      <c r="L151" s="83"/>
      <c r="M151" s="179"/>
      <c r="N151" s="180"/>
      <c r="O151" s="180"/>
      <c r="P151" s="180"/>
      <c r="Q151" s="180"/>
      <c r="Y151" s="15"/>
      <c r="Z151" s="15"/>
      <c r="AA151" s="16"/>
      <c r="AB151" s="16"/>
      <c r="AC151" s="16"/>
      <c r="AD151" s="16"/>
      <c r="AE151" s="16"/>
      <c r="AF151" s="15"/>
    </row>
    <row r="152" spans="1:32" ht="15" customHeight="1" x14ac:dyDescent="0.2">
      <c r="A152" s="65">
        <v>45062</v>
      </c>
      <c r="B152" s="115"/>
      <c r="C152" s="82"/>
      <c r="D152" s="82"/>
      <c r="E152" s="116"/>
      <c r="F152" s="83"/>
      <c r="G152" s="84"/>
      <c r="H152" s="83"/>
      <c r="I152" s="84"/>
      <c r="J152" s="82"/>
      <c r="K152" s="82"/>
      <c r="L152" s="83"/>
      <c r="M152" s="179"/>
      <c r="N152" s="180"/>
      <c r="O152" s="180"/>
      <c r="P152" s="180"/>
      <c r="Q152" s="180"/>
      <c r="Y152" s="15"/>
      <c r="Z152" s="15"/>
      <c r="AA152" s="16"/>
      <c r="AB152" s="16"/>
      <c r="AC152" s="16"/>
      <c r="AD152" s="16"/>
      <c r="AE152" s="16"/>
      <c r="AF152" s="15"/>
    </row>
    <row r="153" spans="1:32" ht="15" customHeight="1" x14ac:dyDescent="0.2">
      <c r="A153" s="65">
        <v>45063</v>
      </c>
      <c r="B153" s="115"/>
      <c r="C153" s="82"/>
      <c r="D153" s="82"/>
      <c r="E153" s="116"/>
      <c r="F153" s="83"/>
      <c r="G153" s="84"/>
      <c r="H153" s="83"/>
      <c r="I153" s="84"/>
      <c r="J153" s="82"/>
      <c r="K153" s="82"/>
      <c r="L153" s="83"/>
      <c r="M153" s="179"/>
      <c r="N153" s="180"/>
      <c r="O153" s="180"/>
      <c r="P153" s="180"/>
      <c r="Q153" s="180"/>
      <c r="Y153" s="15"/>
      <c r="Z153" s="15"/>
      <c r="AA153" s="16"/>
      <c r="AB153" s="16"/>
      <c r="AC153" s="16"/>
      <c r="AD153" s="16"/>
      <c r="AE153" s="16"/>
      <c r="AF153" s="15"/>
    </row>
    <row r="154" spans="1:32" ht="15" customHeight="1" x14ac:dyDescent="0.2">
      <c r="A154" s="65">
        <v>45064</v>
      </c>
      <c r="B154" s="115"/>
      <c r="C154" s="82"/>
      <c r="D154" s="82"/>
      <c r="E154" s="116"/>
      <c r="F154" s="83"/>
      <c r="G154" s="84"/>
      <c r="H154" s="83"/>
      <c r="I154" s="84"/>
      <c r="J154" s="82"/>
      <c r="K154" s="82"/>
      <c r="L154" s="83"/>
      <c r="M154" s="179"/>
      <c r="N154" s="180"/>
      <c r="O154" s="180"/>
      <c r="P154" s="180"/>
      <c r="Q154" s="180"/>
      <c r="Y154" s="15"/>
      <c r="Z154" s="15"/>
      <c r="AA154" s="16"/>
      <c r="AB154" s="16"/>
      <c r="AC154" s="16"/>
      <c r="AD154" s="16"/>
      <c r="AE154" s="16"/>
      <c r="AF154" s="15"/>
    </row>
    <row r="155" spans="1:32" ht="15" customHeight="1" x14ac:dyDescent="0.2">
      <c r="A155" s="65">
        <v>45065</v>
      </c>
      <c r="B155" s="115"/>
      <c r="C155" s="82"/>
      <c r="D155" s="82"/>
      <c r="E155" s="116"/>
      <c r="F155" s="83"/>
      <c r="G155" s="84"/>
      <c r="H155" s="83"/>
      <c r="I155" s="84"/>
      <c r="J155" s="82"/>
      <c r="K155" s="82"/>
      <c r="L155" s="83"/>
      <c r="M155" s="179"/>
      <c r="N155" s="180"/>
      <c r="O155" s="180"/>
      <c r="P155" s="180"/>
      <c r="Q155" s="180"/>
      <c r="Y155" s="15"/>
      <c r="Z155" s="15"/>
      <c r="AA155" s="16"/>
      <c r="AB155" s="16"/>
      <c r="AC155" s="16"/>
      <c r="AD155" s="16"/>
      <c r="AE155" s="16"/>
      <c r="AF155" s="15"/>
    </row>
    <row r="156" spans="1:32" ht="15" customHeight="1" x14ac:dyDescent="0.2">
      <c r="A156" s="65">
        <v>45066</v>
      </c>
      <c r="B156" s="115"/>
      <c r="C156" s="82"/>
      <c r="D156" s="82"/>
      <c r="E156" s="116"/>
      <c r="F156" s="83"/>
      <c r="G156" s="84"/>
      <c r="H156" s="83"/>
      <c r="I156" s="84"/>
      <c r="J156" s="82"/>
      <c r="K156" s="82"/>
      <c r="L156" s="83"/>
      <c r="M156" s="179"/>
      <c r="N156" s="180"/>
      <c r="O156" s="180"/>
      <c r="P156" s="180"/>
      <c r="Q156" s="180"/>
      <c r="Y156" s="15"/>
      <c r="Z156" s="15"/>
      <c r="AA156" s="16"/>
      <c r="AB156" s="16"/>
      <c r="AC156" s="16"/>
      <c r="AD156" s="16"/>
      <c r="AE156" s="16"/>
      <c r="AF156" s="15"/>
    </row>
    <row r="157" spans="1:32" ht="15" customHeight="1" x14ac:dyDescent="0.2">
      <c r="A157" s="65">
        <v>45067</v>
      </c>
      <c r="B157" s="115"/>
      <c r="C157" s="82"/>
      <c r="D157" s="82"/>
      <c r="E157" s="116"/>
      <c r="F157" s="83"/>
      <c r="G157" s="84"/>
      <c r="H157" s="83"/>
      <c r="I157" s="84"/>
      <c r="J157" s="82"/>
      <c r="K157" s="82"/>
      <c r="L157" s="83"/>
      <c r="M157" s="179"/>
      <c r="N157" s="180"/>
      <c r="O157" s="180"/>
      <c r="P157" s="180"/>
      <c r="Q157" s="180"/>
      <c r="Y157" s="15"/>
      <c r="Z157" s="15"/>
      <c r="AA157" s="16"/>
      <c r="AB157" s="16"/>
      <c r="AC157" s="16"/>
      <c r="AD157" s="16"/>
      <c r="AE157" s="16"/>
      <c r="AF157" s="15"/>
    </row>
    <row r="158" spans="1:32" ht="15" customHeight="1" x14ac:dyDescent="0.2">
      <c r="A158" s="65">
        <v>45068</v>
      </c>
      <c r="B158" s="115"/>
      <c r="C158" s="82"/>
      <c r="D158" s="82"/>
      <c r="E158" s="116"/>
      <c r="F158" s="83"/>
      <c r="G158" s="84"/>
      <c r="H158" s="83"/>
      <c r="I158" s="84"/>
      <c r="J158" s="82"/>
      <c r="K158" s="82"/>
      <c r="L158" s="83"/>
      <c r="M158" s="179"/>
      <c r="N158" s="180"/>
      <c r="O158" s="180"/>
      <c r="P158" s="180"/>
      <c r="Q158" s="180"/>
      <c r="Y158" s="15"/>
      <c r="Z158" s="15"/>
      <c r="AA158" s="16"/>
      <c r="AB158" s="16"/>
      <c r="AC158" s="16"/>
      <c r="AD158" s="16"/>
      <c r="AE158" s="16"/>
      <c r="AF158" s="15"/>
    </row>
    <row r="159" spans="1:32" ht="15" customHeight="1" x14ac:dyDescent="0.2">
      <c r="A159" s="65">
        <v>45069</v>
      </c>
      <c r="B159" s="115"/>
      <c r="C159" s="82"/>
      <c r="D159" s="82"/>
      <c r="E159" s="116"/>
      <c r="F159" s="83"/>
      <c r="G159" s="84"/>
      <c r="H159" s="83"/>
      <c r="I159" s="84"/>
      <c r="J159" s="82"/>
      <c r="K159" s="82"/>
      <c r="L159" s="83"/>
      <c r="M159" s="179"/>
      <c r="N159" s="180"/>
      <c r="O159" s="180"/>
      <c r="P159" s="180"/>
      <c r="Q159" s="180"/>
      <c r="Y159" s="15"/>
      <c r="Z159" s="15"/>
      <c r="AA159" s="16"/>
      <c r="AB159" s="16"/>
      <c r="AC159" s="16"/>
      <c r="AD159" s="16"/>
      <c r="AE159" s="16"/>
      <c r="AF159" s="15"/>
    </row>
    <row r="160" spans="1:32" ht="15" customHeight="1" x14ac:dyDescent="0.2">
      <c r="A160" s="65">
        <v>45070</v>
      </c>
      <c r="B160" s="115"/>
      <c r="C160" s="82"/>
      <c r="D160" s="82"/>
      <c r="E160" s="116"/>
      <c r="F160" s="83"/>
      <c r="G160" s="84"/>
      <c r="H160" s="83"/>
      <c r="I160" s="84"/>
      <c r="J160" s="82"/>
      <c r="K160" s="82"/>
      <c r="L160" s="83"/>
      <c r="M160" s="179"/>
      <c r="N160" s="180"/>
      <c r="O160" s="180"/>
      <c r="P160" s="180"/>
      <c r="Q160" s="180"/>
      <c r="Y160" s="15"/>
      <c r="Z160" s="15"/>
      <c r="AA160" s="16"/>
      <c r="AB160" s="16"/>
      <c r="AC160" s="16"/>
      <c r="AD160" s="16"/>
      <c r="AE160" s="16"/>
      <c r="AF160" s="15"/>
    </row>
    <row r="161" spans="1:32" ht="15" customHeight="1" x14ac:dyDescent="0.2">
      <c r="A161" s="65">
        <v>45071</v>
      </c>
      <c r="B161" s="115"/>
      <c r="C161" s="82"/>
      <c r="D161" s="82"/>
      <c r="E161" s="116"/>
      <c r="F161" s="83"/>
      <c r="G161" s="84"/>
      <c r="H161" s="83"/>
      <c r="I161" s="84"/>
      <c r="J161" s="82"/>
      <c r="K161" s="82"/>
      <c r="L161" s="83"/>
      <c r="M161" s="179"/>
      <c r="N161" s="180"/>
      <c r="O161" s="180"/>
      <c r="P161" s="180"/>
      <c r="Q161" s="180"/>
      <c r="Y161" s="15"/>
      <c r="Z161" s="15"/>
      <c r="AA161" s="16"/>
      <c r="AB161" s="16"/>
      <c r="AC161" s="16"/>
      <c r="AD161" s="16"/>
      <c r="AE161" s="16"/>
      <c r="AF161" s="15"/>
    </row>
    <row r="162" spans="1:32" ht="15" customHeight="1" x14ac:dyDescent="0.2">
      <c r="A162" s="65">
        <v>45072</v>
      </c>
      <c r="B162" s="115"/>
      <c r="C162" s="82"/>
      <c r="D162" s="82"/>
      <c r="E162" s="116"/>
      <c r="F162" s="83"/>
      <c r="G162" s="84"/>
      <c r="H162" s="83"/>
      <c r="I162" s="84"/>
      <c r="J162" s="82"/>
      <c r="K162" s="82"/>
      <c r="L162" s="83"/>
      <c r="M162" s="179"/>
      <c r="N162" s="180"/>
      <c r="O162" s="180"/>
      <c r="P162" s="180"/>
      <c r="Q162" s="180"/>
      <c r="Y162" s="15"/>
      <c r="Z162" s="15"/>
      <c r="AA162" s="16"/>
      <c r="AB162" s="16"/>
      <c r="AC162" s="16"/>
      <c r="AD162" s="16"/>
      <c r="AE162" s="16"/>
      <c r="AF162" s="15"/>
    </row>
    <row r="163" spans="1:32" ht="15" customHeight="1" x14ac:dyDescent="0.2">
      <c r="A163" s="65">
        <v>45073</v>
      </c>
      <c r="B163" s="115"/>
      <c r="C163" s="82"/>
      <c r="D163" s="82"/>
      <c r="E163" s="116"/>
      <c r="F163" s="83"/>
      <c r="G163" s="84"/>
      <c r="H163" s="83"/>
      <c r="I163" s="84"/>
      <c r="J163" s="82"/>
      <c r="K163" s="82"/>
      <c r="L163" s="83"/>
      <c r="M163" s="179"/>
      <c r="N163" s="180"/>
      <c r="O163" s="180"/>
      <c r="P163" s="180"/>
      <c r="Q163" s="180"/>
      <c r="Y163" s="15"/>
      <c r="Z163" s="15"/>
      <c r="AA163" s="16"/>
      <c r="AB163" s="16"/>
      <c r="AC163" s="16"/>
      <c r="AD163" s="16"/>
      <c r="AE163" s="16"/>
      <c r="AF163" s="15"/>
    </row>
    <row r="164" spans="1:32" ht="15" customHeight="1" x14ac:dyDescent="0.2">
      <c r="A164" s="65">
        <v>45074</v>
      </c>
      <c r="B164" s="115"/>
      <c r="C164" s="82"/>
      <c r="D164" s="82"/>
      <c r="E164" s="116"/>
      <c r="F164" s="83"/>
      <c r="G164" s="84"/>
      <c r="H164" s="83"/>
      <c r="I164" s="84"/>
      <c r="J164" s="82"/>
      <c r="K164" s="82"/>
      <c r="L164" s="83"/>
      <c r="M164" s="179"/>
      <c r="N164" s="180"/>
      <c r="O164" s="180"/>
      <c r="P164" s="180"/>
      <c r="Q164" s="180"/>
      <c r="Y164" s="15"/>
      <c r="Z164" s="15"/>
      <c r="AA164" s="16"/>
      <c r="AB164" s="16"/>
      <c r="AC164" s="16"/>
      <c r="AD164" s="16"/>
      <c r="AE164" s="16"/>
      <c r="AF164" s="15"/>
    </row>
    <row r="165" spans="1:32" ht="15" customHeight="1" x14ac:dyDescent="0.2">
      <c r="A165" s="65">
        <v>45075</v>
      </c>
      <c r="B165" s="115"/>
      <c r="C165" s="82"/>
      <c r="D165" s="82"/>
      <c r="E165" s="116"/>
      <c r="F165" s="83"/>
      <c r="G165" s="84"/>
      <c r="H165" s="83"/>
      <c r="I165" s="84"/>
      <c r="J165" s="82"/>
      <c r="K165" s="82"/>
      <c r="L165" s="83"/>
      <c r="M165" s="179"/>
      <c r="N165" s="180"/>
      <c r="O165" s="180"/>
      <c r="P165" s="180"/>
      <c r="Q165" s="180"/>
      <c r="Y165" s="15"/>
      <c r="Z165" s="15"/>
      <c r="AA165" s="16"/>
      <c r="AB165" s="16"/>
      <c r="AC165" s="16"/>
      <c r="AD165" s="16"/>
      <c r="AE165" s="16"/>
      <c r="AF165" s="15"/>
    </row>
    <row r="166" spans="1:32" ht="15" customHeight="1" x14ac:dyDescent="0.2">
      <c r="A166" s="65">
        <v>45076</v>
      </c>
      <c r="B166" s="115"/>
      <c r="C166" s="82"/>
      <c r="D166" s="82"/>
      <c r="E166" s="116"/>
      <c r="F166" s="83"/>
      <c r="G166" s="84"/>
      <c r="H166" s="83"/>
      <c r="I166" s="84"/>
      <c r="J166" s="82"/>
      <c r="K166" s="82"/>
      <c r="L166" s="83"/>
      <c r="M166" s="179"/>
      <c r="N166" s="180"/>
      <c r="O166" s="180"/>
      <c r="P166" s="180"/>
      <c r="Q166" s="180"/>
      <c r="Y166" s="15"/>
      <c r="Z166" s="15"/>
      <c r="AA166" s="16"/>
      <c r="AB166" s="16"/>
      <c r="AC166" s="16"/>
      <c r="AD166" s="16"/>
      <c r="AE166" s="16"/>
      <c r="AF166" s="15"/>
    </row>
    <row r="167" spans="1:32" ht="15" customHeight="1" x14ac:dyDescent="0.2">
      <c r="A167" s="65">
        <v>45077</v>
      </c>
      <c r="B167" s="115"/>
      <c r="C167" s="82"/>
      <c r="D167" s="82"/>
      <c r="E167" s="116"/>
      <c r="F167" s="83"/>
      <c r="G167" s="84"/>
      <c r="H167" s="83"/>
      <c r="I167" s="84"/>
      <c r="J167" s="82"/>
      <c r="K167" s="82"/>
      <c r="L167" s="83"/>
      <c r="M167" s="179"/>
      <c r="N167" s="180"/>
      <c r="O167" s="180"/>
      <c r="P167" s="180"/>
      <c r="Q167" s="180"/>
      <c r="Y167" s="15"/>
      <c r="Z167" s="15"/>
      <c r="AA167" s="16"/>
      <c r="AB167" s="16"/>
      <c r="AC167" s="16"/>
      <c r="AD167" s="16"/>
      <c r="AE167" s="16"/>
      <c r="AF167" s="15"/>
    </row>
    <row r="168" spans="1:32" ht="15" customHeight="1" x14ac:dyDescent="0.2">
      <c r="A168" s="65">
        <v>45078</v>
      </c>
      <c r="B168" s="115"/>
      <c r="C168" s="82"/>
      <c r="D168" s="82"/>
      <c r="E168" s="116"/>
      <c r="F168" s="83"/>
      <c r="G168" s="84"/>
      <c r="H168" s="83"/>
      <c r="I168" s="84"/>
      <c r="J168" s="82"/>
      <c r="K168" s="82"/>
      <c r="L168" s="83"/>
      <c r="M168" s="179"/>
      <c r="N168" s="180"/>
      <c r="O168" s="180"/>
      <c r="P168" s="180"/>
      <c r="Q168" s="180"/>
      <c r="Y168" s="15"/>
      <c r="Z168" s="15"/>
      <c r="AA168" s="16"/>
      <c r="AB168" s="16"/>
      <c r="AC168" s="16"/>
      <c r="AD168" s="16"/>
      <c r="AE168" s="16"/>
      <c r="AF168" s="15"/>
    </row>
    <row r="169" spans="1:32" ht="15" customHeight="1" x14ac:dyDescent="0.2">
      <c r="A169" s="65">
        <v>45079</v>
      </c>
      <c r="B169" s="115"/>
      <c r="C169" s="82"/>
      <c r="D169" s="82"/>
      <c r="E169" s="116"/>
      <c r="F169" s="83"/>
      <c r="G169" s="84"/>
      <c r="H169" s="83"/>
      <c r="I169" s="84"/>
      <c r="J169" s="82"/>
      <c r="K169" s="82"/>
      <c r="L169" s="83"/>
      <c r="M169" s="179"/>
      <c r="N169" s="180"/>
      <c r="O169" s="180"/>
      <c r="P169" s="180"/>
      <c r="Q169" s="180"/>
      <c r="Y169" s="15"/>
      <c r="Z169" s="15"/>
      <c r="AA169" s="16"/>
      <c r="AB169" s="16"/>
      <c r="AC169" s="16"/>
      <c r="AD169" s="16"/>
      <c r="AE169" s="16"/>
      <c r="AF169" s="15"/>
    </row>
    <row r="170" spans="1:32" ht="15" customHeight="1" x14ac:dyDescent="0.2">
      <c r="A170" s="65">
        <v>45080</v>
      </c>
      <c r="B170" s="115"/>
      <c r="C170" s="82"/>
      <c r="D170" s="82"/>
      <c r="E170" s="116"/>
      <c r="F170" s="83"/>
      <c r="G170" s="84"/>
      <c r="H170" s="83"/>
      <c r="I170" s="84"/>
      <c r="J170" s="82"/>
      <c r="K170" s="82"/>
      <c r="L170" s="83"/>
      <c r="M170" s="179"/>
      <c r="N170" s="180"/>
      <c r="O170" s="180"/>
      <c r="P170" s="180"/>
      <c r="Q170" s="180"/>
      <c r="Y170" s="15"/>
      <c r="Z170" s="15"/>
      <c r="AA170" s="16"/>
      <c r="AB170" s="16"/>
      <c r="AC170" s="16"/>
      <c r="AD170" s="16"/>
      <c r="AE170" s="16"/>
      <c r="AF170" s="15"/>
    </row>
    <row r="171" spans="1:32" ht="15" customHeight="1" x14ac:dyDescent="0.2">
      <c r="A171" s="65">
        <v>45081</v>
      </c>
      <c r="B171" s="115"/>
      <c r="C171" s="82"/>
      <c r="D171" s="82"/>
      <c r="E171" s="116"/>
      <c r="F171" s="83"/>
      <c r="G171" s="84"/>
      <c r="H171" s="83"/>
      <c r="I171" s="84"/>
      <c r="J171" s="82"/>
      <c r="K171" s="82"/>
      <c r="L171" s="83"/>
      <c r="M171" s="179"/>
      <c r="N171" s="180"/>
      <c r="O171" s="180"/>
      <c r="P171" s="180"/>
      <c r="Q171" s="180"/>
      <c r="Y171" s="15"/>
      <c r="Z171" s="15"/>
      <c r="AA171" s="16"/>
      <c r="AB171" s="16"/>
      <c r="AC171" s="16"/>
      <c r="AD171" s="16"/>
      <c r="AE171" s="16"/>
      <c r="AF171" s="15"/>
    </row>
    <row r="172" spans="1:32" ht="15" customHeight="1" x14ac:dyDescent="0.2">
      <c r="A172" s="65">
        <v>45082</v>
      </c>
      <c r="B172" s="115"/>
      <c r="C172" s="82"/>
      <c r="D172" s="82"/>
      <c r="E172" s="116"/>
      <c r="F172" s="83"/>
      <c r="G172" s="84"/>
      <c r="H172" s="83"/>
      <c r="I172" s="84"/>
      <c r="J172" s="82"/>
      <c r="K172" s="82"/>
      <c r="L172" s="83"/>
      <c r="M172" s="179"/>
      <c r="N172" s="180"/>
      <c r="O172" s="180"/>
      <c r="P172" s="180"/>
      <c r="Q172" s="180"/>
      <c r="Y172" s="15"/>
      <c r="Z172" s="15"/>
      <c r="AA172" s="16"/>
      <c r="AB172" s="16"/>
      <c r="AC172" s="16"/>
      <c r="AD172" s="16"/>
      <c r="AE172" s="16"/>
      <c r="AF172" s="15"/>
    </row>
    <row r="173" spans="1:32" ht="15" customHeight="1" x14ac:dyDescent="0.2">
      <c r="A173" s="65">
        <v>45083</v>
      </c>
      <c r="B173" s="115"/>
      <c r="C173" s="82"/>
      <c r="D173" s="82"/>
      <c r="E173" s="116"/>
      <c r="F173" s="83"/>
      <c r="G173" s="84"/>
      <c r="H173" s="83"/>
      <c r="I173" s="84"/>
      <c r="J173" s="82"/>
      <c r="K173" s="82"/>
      <c r="L173" s="83"/>
      <c r="M173" s="179"/>
      <c r="N173" s="180"/>
      <c r="O173" s="180"/>
      <c r="P173" s="180"/>
      <c r="Q173" s="180"/>
      <c r="Y173" s="15"/>
      <c r="Z173" s="15"/>
      <c r="AA173" s="16"/>
      <c r="AB173" s="16"/>
      <c r="AC173" s="16"/>
      <c r="AD173" s="16"/>
      <c r="AE173" s="16"/>
      <c r="AF173" s="15"/>
    </row>
    <row r="174" spans="1:32" ht="15" customHeight="1" x14ac:dyDescent="0.2">
      <c r="A174" s="65">
        <v>45084</v>
      </c>
      <c r="B174" s="115"/>
      <c r="C174" s="82"/>
      <c r="D174" s="82"/>
      <c r="E174" s="116"/>
      <c r="F174" s="83"/>
      <c r="G174" s="84"/>
      <c r="H174" s="83"/>
      <c r="I174" s="84"/>
      <c r="J174" s="82"/>
      <c r="K174" s="82"/>
      <c r="L174" s="83"/>
      <c r="M174" s="179"/>
      <c r="N174" s="180"/>
      <c r="O174" s="180"/>
      <c r="P174" s="180"/>
      <c r="Q174" s="180"/>
      <c r="Y174" s="15"/>
      <c r="Z174" s="15"/>
      <c r="AA174" s="16"/>
      <c r="AB174" s="16"/>
      <c r="AC174" s="16"/>
      <c r="AD174" s="16"/>
      <c r="AE174" s="16"/>
      <c r="AF174" s="15"/>
    </row>
    <row r="175" spans="1:32" ht="15" customHeight="1" x14ac:dyDescent="0.2">
      <c r="A175" s="65">
        <v>45085</v>
      </c>
      <c r="B175" s="115"/>
      <c r="C175" s="82"/>
      <c r="D175" s="82"/>
      <c r="E175" s="116"/>
      <c r="F175" s="83"/>
      <c r="G175" s="84"/>
      <c r="H175" s="83"/>
      <c r="I175" s="84"/>
      <c r="J175" s="82"/>
      <c r="K175" s="82"/>
      <c r="L175" s="83"/>
      <c r="M175" s="179"/>
      <c r="N175" s="180"/>
      <c r="O175" s="180"/>
      <c r="P175" s="180"/>
      <c r="Q175" s="180"/>
      <c r="Y175" s="15"/>
      <c r="Z175" s="15"/>
      <c r="AA175" s="16"/>
      <c r="AB175" s="16"/>
      <c r="AC175" s="16"/>
      <c r="AD175" s="16"/>
      <c r="AE175" s="16"/>
      <c r="AF175" s="15"/>
    </row>
    <row r="176" spans="1:32" ht="15" customHeight="1" x14ac:dyDescent="0.2">
      <c r="A176" s="65">
        <v>45086</v>
      </c>
      <c r="B176" s="115"/>
      <c r="C176" s="82"/>
      <c r="D176" s="82"/>
      <c r="E176" s="116"/>
      <c r="F176" s="83"/>
      <c r="G176" s="84"/>
      <c r="H176" s="83"/>
      <c r="I176" s="84"/>
      <c r="J176" s="82"/>
      <c r="K176" s="82"/>
      <c r="L176" s="83"/>
      <c r="M176" s="179"/>
      <c r="N176" s="180"/>
      <c r="O176" s="180"/>
      <c r="P176" s="180"/>
      <c r="Q176" s="180"/>
      <c r="Y176" s="15"/>
      <c r="Z176" s="15"/>
      <c r="AA176" s="16"/>
      <c r="AB176" s="16"/>
      <c r="AC176" s="16"/>
      <c r="AD176" s="16"/>
      <c r="AE176" s="16"/>
      <c r="AF176" s="15"/>
    </row>
    <row r="177" spans="1:32" ht="15" customHeight="1" x14ac:dyDescent="0.2">
      <c r="A177" s="65">
        <v>45087</v>
      </c>
      <c r="B177" s="115"/>
      <c r="C177" s="82"/>
      <c r="D177" s="82"/>
      <c r="E177" s="116"/>
      <c r="F177" s="83"/>
      <c r="G177" s="84"/>
      <c r="H177" s="83"/>
      <c r="I177" s="84"/>
      <c r="J177" s="82"/>
      <c r="K177" s="82"/>
      <c r="L177" s="83"/>
      <c r="M177" s="179"/>
      <c r="N177" s="180"/>
      <c r="O177" s="180"/>
      <c r="P177" s="180"/>
      <c r="Q177" s="180"/>
      <c r="Y177" s="15"/>
      <c r="Z177" s="15"/>
      <c r="AA177" s="16"/>
      <c r="AB177" s="16"/>
      <c r="AC177" s="16"/>
      <c r="AD177" s="16"/>
      <c r="AE177" s="16"/>
      <c r="AF177" s="15"/>
    </row>
    <row r="178" spans="1:32" ht="15" customHeight="1" x14ac:dyDescent="0.2">
      <c r="A178" s="65">
        <v>45088</v>
      </c>
      <c r="B178" s="115"/>
      <c r="C178" s="82"/>
      <c r="D178" s="82"/>
      <c r="E178" s="116"/>
      <c r="F178" s="83"/>
      <c r="G178" s="84"/>
      <c r="H178" s="83"/>
      <c r="I178" s="84"/>
      <c r="J178" s="82"/>
      <c r="K178" s="82"/>
      <c r="L178" s="83"/>
      <c r="M178" s="179"/>
      <c r="N178" s="180"/>
      <c r="O178" s="180"/>
      <c r="P178" s="180"/>
      <c r="Q178" s="180"/>
      <c r="Y178" s="15"/>
      <c r="Z178" s="15"/>
      <c r="AA178" s="16"/>
      <c r="AB178" s="16"/>
      <c r="AC178" s="16"/>
      <c r="AD178" s="16"/>
      <c r="AE178" s="16"/>
      <c r="AF178" s="15"/>
    </row>
    <row r="179" spans="1:32" ht="15" customHeight="1" x14ac:dyDescent="0.2">
      <c r="A179" s="65">
        <v>45089</v>
      </c>
      <c r="B179" s="115"/>
      <c r="C179" s="82"/>
      <c r="D179" s="82"/>
      <c r="E179" s="116"/>
      <c r="F179" s="83"/>
      <c r="G179" s="84"/>
      <c r="H179" s="83"/>
      <c r="I179" s="84"/>
      <c r="J179" s="82"/>
      <c r="K179" s="82"/>
      <c r="L179" s="83"/>
      <c r="M179" s="179"/>
      <c r="N179" s="180"/>
      <c r="O179" s="180"/>
      <c r="P179" s="180"/>
      <c r="Q179" s="180"/>
      <c r="Y179" s="15"/>
      <c r="Z179" s="15"/>
      <c r="AA179" s="16"/>
      <c r="AB179" s="16"/>
      <c r="AC179" s="16"/>
      <c r="AD179" s="16"/>
      <c r="AE179" s="16"/>
      <c r="AF179" s="15"/>
    </row>
    <row r="180" spans="1:32" ht="15" customHeight="1" x14ac:dyDescent="0.2">
      <c r="A180" s="65">
        <v>45090</v>
      </c>
      <c r="B180" s="115"/>
      <c r="C180" s="82"/>
      <c r="D180" s="82"/>
      <c r="E180" s="116"/>
      <c r="F180" s="83"/>
      <c r="G180" s="84"/>
      <c r="H180" s="83"/>
      <c r="I180" s="84"/>
      <c r="J180" s="82"/>
      <c r="K180" s="82"/>
      <c r="L180" s="83"/>
      <c r="M180" s="179"/>
      <c r="N180" s="180"/>
      <c r="O180" s="180"/>
      <c r="P180" s="180"/>
      <c r="Q180" s="180"/>
      <c r="Y180" s="15"/>
      <c r="Z180" s="15"/>
      <c r="AA180" s="16"/>
      <c r="AB180" s="16"/>
      <c r="AC180" s="16"/>
      <c r="AD180" s="16"/>
      <c r="AE180" s="16"/>
      <c r="AF180" s="15"/>
    </row>
    <row r="181" spans="1:32" ht="15" customHeight="1" x14ac:dyDescent="0.2">
      <c r="A181" s="65">
        <v>45091</v>
      </c>
      <c r="B181" s="115"/>
      <c r="C181" s="82"/>
      <c r="D181" s="82"/>
      <c r="E181" s="116"/>
      <c r="F181" s="83"/>
      <c r="G181" s="84"/>
      <c r="H181" s="83"/>
      <c r="I181" s="84"/>
      <c r="J181" s="82"/>
      <c r="K181" s="82"/>
      <c r="L181" s="83"/>
      <c r="M181" s="179"/>
      <c r="N181" s="180"/>
      <c r="O181" s="180"/>
      <c r="P181" s="180"/>
      <c r="Q181" s="180"/>
      <c r="Y181" s="15"/>
      <c r="Z181" s="15"/>
      <c r="AA181" s="16"/>
      <c r="AB181" s="16"/>
      <c r="AC181" s="16"/>
      <c r="AD181" s="16"/>
      <c r="AE181" s="16"/>
      <c r="AF181" s="15"/>
    </row>
    <row r="182" spans="1:32" ht="15" customHeight="1" x14ac:dyDescent="0.2">
      <c r="A182" s="65">
        <v>45092</v>
      </c>
      <c r="B182" s="115"/>
      <c r="C182" s="82"/>
      <c r="D182" s="82"/>
      <c r="E182" s="116"/>
      <c r="F182" s="83"/>
      <c r="G182" s="84"/>
      <c r="H182" s="83"/>
      <c r="I182" s="84"/>
      <c r="J182" s="82"/>
      <c r="K182" s="82"/>
      <c r="L182" s="83"/>
      <c r="M182" s="179"/>
      <c r="N182" s="180"/>
      <c r="O182" s="180"/>
      <c r="P182" s="180"/>
      <c r="Q182" s="180"/>
      <c r="Y182" s="15"/>
      <c r="Z182" s="15"/>
      <c r="AA182" s="16"/>
      <c r="AB182" s="16"/>
      <c r="AC182" s="16"/>
      <c r="AD182" s="16"/>
      <c r="AE182" s="16"/>
      <c r="AF182" s="15"/>
    </row>
    <row r="183" spans="1:32" ht="15" customHeight="1" x14ac:dyDescent="0.2">
      <c r="A183" s="65">
        <v>45093</v>
      </c>
      <c r="B183" s="115"/>
      <c r="C183" s="82"/>
      <c r="D183" s="82"/>
      <c r="E183" s="116"/>
      <c r="F183" s="83"/>
      <c r="G183" s="84"/>
      <c r="H183" s="83"/>
      <c r="I183" s="84"/>
      <c r="J183" s="82"/>
      <c r="K183" s="82"/>
      <c r="L183" s="83"/>
      <c r="M183" s="179"/>
      <c r="N183" s="180"/>
      <c r="O183" s="180"/>
      <c r="P183" s="180"/>
      <c r="Q183" s="180"/>
      <c r="Y183" s="15"/>
      <c r="Z183" s="15"/>
      <c r="AA183" s="16"/>
      <c r="AB183" s="16"/>
      <c r="AC183" s="16"/>
      <c r="AD183" s="16"/>
      <c r="AE183" s="16"/>
      <c r="AF183" s="15"/>
    </row>
    <row r="184" spans="1:32" ht="15" customHeight="1" x14ac:dyDescent="0.2">
      <c r="A184" s="65">
        <v>45094</v>
      </c>
      <c r="B184" s="115"/>
      <c r="C184" s="82"/>
      <c r="D184" s="82"/>
      <c r="E184" s="116"/>
      <c r="F184" s="83"/>
      <c r="G184" s="84"/>
      <c r="H184" s="83"/>
      <c r="I184" s="84"/>
      <c r="J184" s="82"/>
      <c r="K184" s="82"/>
      <c r="L184" s="83"/>
      <c r="M184" s="179"/>
      <c r="N184" s="180"/>
      <c r="O184" s="180"/>
      <c r="P184" s="180"/>
      <c r="Q184" s="180"/>
      <c r="Y184" s="15"/>
      <c r="Z184" s="15"/>
      <c r="AA184" s="16"/>
      <c r="AB184" s="16"/>
      <c r="AC184" s="16"/>
      <c r="AD184" s="16"/>
      <c r="AE184" s="16"/>
      <c r="AF184" s="15"/>
    </row>
    <row r="185" spans="1:32" ht="15" customHeight="1" x14ac:dyDescent="0.2">
      <c r="A185" s="65">
        <v>45095</v>
      </c>
      <c r="B185" s="115"/>
      <c r="C185" s="82"/>
      <c r="D185" s="82"/>
      <c r="E185" s="116"/>
      <c r="F185" s="83"/>
      <c r="G185" s="84"/>
      <c r="H185" s="83"/>
      <c r="I185" s="84"/>
      <c r="J185" s="82"/>
      <c r="K185" s="82"/>
      <c r="L185" s="83"/>
      <c r="M185" s="179"/>
      <c r="N185" s="180"/>
      <c r="O185" s="180"/>
      <c r="P185" s="180"/>
      <c r="Q185" s="180"/>
      <c r="Y185" s="15"/>
      <c r="Z185" s="15"/>
      <c r="AA185" s="16"/>
      <c r="AB185" s="16"/>
      <c r="AC185" s="16"/>
      <c r="AD185" s="16"/>
      <c r="AE185" s="16"/>
      <c r="AF185" s="15"/>
    </row>
    <row r="186" spans="1:32" ht="15" customHeight="1" x14ac:dyDescent="0.2">
      <c r="A186" s="65">
        <v>45096</v>
      </c>
      <c r="B186" s="115"/>
      <c r="C186" s="82"/>
      <c r="D186" s="82"/>
      <c r="E186" s="116"/>
      <c r="F186" s="83"/>
      <c r="G186" s="84"/>
      <c r="H186" s="83"/>
      <c r="I186" s="84"/>
      <c r="J186" s="82"/>
      <c r="K186" s="82"/>
      <c r="L186" s="83"/>
      <c r="M186" s="179"/>
      <c r="N186" s="180"/>
      <c r="O186" s="180"/>
      <c r="P186" s="180"/>
      <c r="Q186" s="180"/>
      <c r="Y186" s="15"/>
      <c r="Z186" s="15"/>
      <c r="AA186" s="16"/>
      <c r="AB186" s="16"/>
      <c r="AC186" s="16"/>
      <c r="AD186" s="16"/>
      <c r="AE186" s="16"/>
      <c r="AF186" s="15"/>
    </row>
    <row r="187" spans="1:32" ht="15" customHeight="1" x14ac:dyDescent="0.2">
      <c r="A187" s="65">
        <v>45097</v>
      </c>
      <c r="B187" s="115"/>
      <c r="C187" s="82"/>
      <c r="D187" s="82"/>
      <c r="E187" s="116"/>
      <c r="F187" s="83"/>
      <c r="G187" s="84"/>
      <c r="H187" s="83"/>
      <c r="I187" s="84"/>
      <c r="J187" s="82"/>
      <c r="K187" s="82"/>
      <c r="L187" s="83"/>
      <c r="M187" s="179"/>
      <c r="N187" s="180"/>
      <c r="O187" s="180"/>
      <c r="P187" s="180"/>
      <c r="Q187" s="180"/>
      <c r="Y187" s="15"/>
      <c r="Z187" s="15"/>
      <c r="AA187" s="16"/>
      <c r="AB187" s="16"/>
      <c r="AC187" s="16"/>
      <c r="AD187" s="16"/>
      <c r="AE187" s="16"/>
      <c r="AF187" s="15"/>
    </row>
    <row r="188" spans="1:32" ht="15" customHeight="1" x14ac:dyDescent="0.2">
      <c r="A188" s="65">
        <v>45098</v>
      </c>
      <c r="B188" s="115"/>
      <c r="C188" s="82"/>
      <c r="D188" s="82"/>
      <c r="E188" s="116"/>
      <c r="F188" s="83"/>
      <c r="G188" s="84"/>
      <c r="H188" s="83"/>
      <c r="I188" s="84"/>
      <c r="J188" s="82"/>
      <c r="K188" s="82"/>
      <c r="L188" s="83"/>
      <c r="M188" s="179"/>
      <c r="N188" s="180"/>
      <c r="O188" s="180"/>
      <c r="P188" s="180"/>
      <c r="Q188" s="180"/>
      <c r="Y188" s="15"/>
      <c r="Z188" s="15"/>
      <c r="AA188" s="16"/>
      <c r="AB188" s="16"/>
      <c r="AC188" s="16"/>
      <c r="AD188" s="16"/>
      <c r="AE188" s="16"/>
      <c r="AF188" s="15"/>
    </row>
    <row r="189" spans="1:32" ht="15" customHeight="1" x14ac:dyDescent="0.2">
      <c r="A189" s="65">
        <v>45099</v>
      </c>
      <c r="B189" s="115"/>
      <c r="C189" s="82"/>
      <c r="D189" s="82"/>
      <c r="E189" s="116"/>
      <c r="F189" s="83"/>
      <c r="G189" s="84"/>
      <c r="H189" s="83"/>
      <c r="I189" s="84"/>
      <c r="J189" s="82"/>
      <c r="K189" s="82"/>
      <c r="L189" s="83"/>
      <c r="M189" s="179"/>
      <c r="N189" s="180"/>
      <c r="O189" s="180"/>
      <c r="P189" s="180"/>
      <c r="Q189" s="180"/>
      <c r="Y189" s="15"/>
      <c r="Z189" s="15"/>
      <c r="AA189" s="16"/>
      <c r="AB189" s="16"/>
      <c r="AC189" s="16"/>
      <c r="AD189" s="16"/>
      <c r="AE189" s="16"/>
      <c r="AF189" s="15"/>
    </row>
    <row r="190" spans="1:32" ht="15" customHeight="1" x14ac:dyDescent="0.2">
      <c r="A190" s="65">
        <v>45100</v>
      </c>
      <c r="B190" s="115"/>
      <c r="C190" s="82"/>
      <c r="D190" s="82"/>
      <c r="E190" s="116"/>
      <c r="F190" s="83"/>
      <c r="G190" s="84"/>
      <c r="H190" s="83"/>
      <c r="I190" s="84"/>
      <c r="J190" s="82"/>
      <c r="K190" s="82"/>
      <c r="L190" s="83"/>
      <c r="M190" s="179"/>
      <c r="N190" s="180"/>
      <c r="O190" s="180"/>
      <c r="P190" s="180"/>
      <c r="Q190" s="180"/>
      <c r="Y190" s="15"/>
      <c r="Z190" s="15"/>
      <c r="AA190" s="16"/>
      <c r="AB190" s="16"/>
      <c r="AC190" s="16"/>
      <c r="AD190" s="16"/>
      <c r="AE190" s="16"/>
      <c r="AF190" s="15"/>
    </row>
    <row r="191" spans="1:32" ht="15" customHeight="1" x14ac:dyDescent="0.2">
      <c r="A191" s="65">
        <v>45101</v>
      </c>
      <c r="B191" s="115"/>
      <c r="C191" s="82"/>
      <c r="D191" s="82"/>
      <c r="E191" s="116"/>
      <c r="F191" s="83"/>
      <c r="G191" s="84"/>
      <c r="H191" s="83"/>
      <c r="I191" s="84"/>
      <c r="J191" s="82"/>
      <c r="K191" s="82"/>
      <c r="L191" s="83"/>
      <c r="M191" s="179"/>
      <c r="N191" s="180"/>
      <c r="O191" s="180"/>
      <c r="P191" s="180"/>
      <c r="Q191" s="180"/>
      <c r="Y191" s="15"/>
      <c r="Z191" s="15"/>
      <c r="AA191" s="16"/>
      <c r="AB191" s="16"/>
      <c r="AC191" s="16"/>
      <c r="AD191" s="16"/>
      <c r="AE191" s="16"/>
      <c r="AF191" s="15"/>
    </row>
    <row r="192" spans="1:32" ht="15" customHeight="1" x14ac:dyDescent="0.2">
      <c r="A192" s="65">
        <v>45102</v>
      </c>
      <c r="B192" s="115"/>
      <c r="C192" s="82"/>
      <c r="D192" s="82"/>
      <c r="E192" s="116"/>
      <c r="F192" s="83"/>
      <c r="G192" s="84"/>
      <c r="H192" s="83"/>
      <c r="I192" s="84"/>
      <c r="J192" s="82"/>
      <c r="K192" s="82"/>
      <c r="L192" s="83"/>
      <c r="M192" s="179"/>
      <c r="N192" s="180"/>
      <c r="O192" s="180"/>
      <c r="P192" s="180"/>
      <c r="Q192" s="180"/>
      <c r="Y192" s="15"/>
      <c r="Z192" s="15"/>
      <c r="AA192" s="16"/>
      <c r="AB192" s="16"/>
      <c r="AC192" s="16"/>
      <c r="AD192" s="16"/>
      <c r="AE192" s="16"/>
      <c r="AF192" s="15"/>
    </row>
    <row r="193" spans="1:32" ht="15" customHeight="1" x14ac:dyDescent="0.2">
      <c r="A193" s="65">
        <v>45103</v>
      </c>
      <c r="B193" s="115"/>
      <c r="C193" s="82"/>
      <c r="D193" s="82"/>
      <c r="E193" s="116"/>
      <c r="F193" s="83"/>
      <c r="G193" s="84"/>
      <c r="H193" s="83"/>
      <c r="I193" s="84"/>
      <c r="J193" s="82"/>
      <c r="K193" s="82"/>
      <c r="L193" s="83"/>
      <c r="M193" s="179"/>
      <c r="N193" s="180"/>
      <c r="O193" s="180"/>
      <c r="P193" s="180"/>
      <c r="Q193" s="180"/>
      <c r="Y193" s="15"/>
      <c r="Z193" s="15"/>
      <c r="AA193" s="16"/>
      <c r="AB193" s="16"/>
      <c r="AC193" s="16"/>
      <c r="AD193" s="16"/>
      <c r="AE193" s="16"/>
      <c r="AF193" s="15"/>
    </row>
    <row r="194" spans="1:32" ht="15" customHeight="1" x14ac:dyDescent="0.2">
      <c r="A194" s="65">
        <v>45104</v>
      </c>
      <c r="B194" s="115"/>
      <c r="C194" s="82"/>
      <c r="D194" s="82"/>
      <c r="E194" s="116"/>
      <c r="F194" s="83"/>
      <c r="G194" s="84"/>
      <c r="H194" s="83"/>
      <c r="I194" s="84"/>
      <c r="J194" s="82"/>
      <c r="K194" s="82"/>
      <c r="L194" s="83"/>
      <c r="M194" s="179"/>
      <c r="N194" s="180"/>
      <c r="O194" s="180"/>
      <c r="P194" s="180"/>
      <c r="Q194" s="180"/>
      <c r="Y194" s="15"/>
      <c r="Z194" s="15"/>
      <c r="AA194" s="16"/>
      <c r="AB194" s="16"/>
      <c r="AC194" s="16"/>
      <c r="AD194" s="16"/>
      <c r="AE194" s="16"/>
      <c r="AF194" s="15"/>
    </row>
    <row r="195" spans="1:32" ht="15" customHeight="1" x14ac:dyDescent="0.2">
      <c r="A195" s="65">
        <v>45105</v>
      </c>
      <c r="B195" s="115"/>
      <c r="C195" s="82"/>
      <c r="D195" s="82"/>
      <c r="E195" s="116"/>
      <c r="F195" s="83"/>
      <c r="G195" s="84"/>
      <c r="H195" s="83"/>
      <c r="I195" s="84"/>
      <c r="J195" s="82"/>
      <c r="K195" s="82"/>
      <c r="L195" s="83"/>
      <c r="M195" s="179"/>
      <c r="N195" s="180"/>
      <c r="O195" s="180"/>
      <c r="P195" s="180"/>
      <c r="Q195" s="180"/>
      <c r="Y195" s="15"/>
      <c r="Z195" s="15"/>
      <c r="AA195" s="16"/>
      <c r="AB195" s="16"/>
      <c r="AC195" s="16"/>
      <c r="AD195" s="16"/>
      <c r="AE195" s="16"/>
      <c r="AF195" s="15"/>
    </row>
    <row r="196" spans="1:32" ht="15" customHeight="1" x14ac:dyDescent="0.2">
      <c r="A196" s="65">
        <v>45106</v>
      </c>
      <c r="B196" s="115"/>
      <c r="C196" s="82"/>
      <c r="D196" s="82"/>
      <c r="E196" s="116"/>
      <c r="F196" s="83"/>
      <c r="G196" s="84"/>
      <c r="H196" s="83"/>
      <c r="I196" s="84"/>
      <c r="J196" s="82"/>
      <c r="K196" s="82"/>
      <c r="L196" s="83"/>
      <c r="M196" s="179"/>
      <c r="N196" s="180"/>
      <c r="O196" s="180"/>
      <c r="P196" s="180"/>
      <c r="Q196" s="180"/>
      <c r="Y196" s="15"/>
      <c r="Z196" s="15"/>
      <c r="AA196" s="16"/>
      <c r="AB196" s="16"/>
      <c r="AC196" s="16"/>
      <c r="AD196" s="16"/>
      <c r="AE196" s="16"/>
      <c r="AF196" s="15"/>
    </row>
    <row r="197" spans="1:32" ht="15" customHeight="1" x14ac:dyDescent="0.2">
      <c r="A197" s="65">
        <v>45107</v>
      </c>
      <c r="B197" s="115"/>
      <c r="C197" s="82"/>
      <c r="D197" s="82"/>
      <c r="E197" s="116"/>
      <c r="F197" s="83"/>
      <c r="G197" s="84"/>
      <c r="H197" s="83"/>
      <c r="I197" s="84"/>
      <c r="J197" s="82"/>
      <c r="K197" s="82"/>
      <c r="L197" s="83"/>
      <c r="M197" s="179"/>
      <c r="N197" s="180"/>
      <c r="O197" s="180"/>
      <c r="P197" s="180"/>
      <c r="Q197" s="180"/>
      <c r="Y197" s="15"/>
      <c r="Z197" s="15"/>
      <c r="AA197" s="16"/>
      <c r="AB197" s="16"/>
      <c r="AC197" s="16"/>
      <c r="AD197" s="16"/>
      <c r="AE197" s="16"/>
      <c r="AF197" s="15"/>
    </row>
    <row r="198" spans="1:32" ht="15" customHeight="1" x14ac:dyDescent="0.2">
      <c r="A198" s="65">
        <v>45108</v>
      </c>
      <c r="B198" s="115"/>
      <c r="C198" s="82"/>
      <c r="D198" s="82"/>
      <c r="E198" s="116"/>
      <c r="F198" s="83"/>
      <c r="G198" s="84"/>
      <c r="H198" s="83"/>
      <c r="I198" s="84"/>
      <c r="J198" s="82"/>
      <c r="K198" s="82"/>
      <c r="L198" s="83"/>
      <c r="M198" s="179"/>
      <c r="N198" s="180"/>
      <c r="O198" s="180"/>
      <c r="P198" s="180"/>
      <c r="Q198" s="180"/>
      <c r="Y198" s="15"/>
      <c r="Z198" s="15"/>
      <c r="AA198" s="16"/>
      <c r="AB198" s="16"/>
      <c r="AC198" s="16"/>
      <c r="AD198" s="16"/>
      <c r="AE198" s="16"/>
      <c r="AF198" s="15"/>
    </row>
    <row r="199" spans="1:32" ht="15" customHeight="1" x14ac:dyDescent="0.2">
      <c r="A199" s="65">
        <v>45109</v>
      </c>
      <c r="B199" s="115"/>
      <c r="C199" s="82"/>
      <c r="D199" s="82"/>
      <c r="E199" s="116"/>
      <c r="F199" s="83"/>
      <c r="G199" s="84"/>
      <c r="H199" s="83"/>
      <c r="I199" s="84"/>
      <c r="J199" s="82"/>
      <c r="K199" s="82"/>
      <c r="L199" s="83"/>
      <c r="M199" s="179"/>
      <c r="N199" s="180"/>
      <c r="O199" s="180"/>
      <c r="P199" s="180"/>
      <c r="Q199" s="180"/>
      <c r="Y199" s="15"/>
      <c r="Z199" s="15"/>
      <c r="AA199" s="16"/>
      <c r="AB199" s="16"/>
      <c r="AC199" s="16"/>
      <c r="AD199" s="16"/>
      <c r="AE199" s="16"/>
      <c r="AF199" s="15"/>
    </row>
    <row r="200" spans="1:32" ht="15" customHeight="1" x14ac:dyDescent="0.2">
      <c r="A200" s="65">
        <v>45110</v>
      </c>
      <c r="B200" s="115"/>
      <c r="C200" s="82"/>
      <c r="D200" s="82"/>
      <c r="E200" s="116"/>
      <c r="F200" s="83"/>
      <c r="G200" s="84"/>
      <c r="H200" s="83"/>
      <c r="I200" s="84"/>
      <c r="J200" s="82"/>
      <c r="K200" s="82"/>
      <c r="L200" s="83"/>
      <c r="M200" s="179"/>
      <c r="N200" s="180"/>
      <c r="O200" s="180"/>
      <c r="P200" s="180"/>
      <c r="Q200" s="180"/>
      <c r="Y200" s="15"/>
      <c r="Z200" s="15"/>
      <c r="AA200" s="16"/>
      <c r="AB200" s="16"/>
      <c r="AC200" s="16"/>
      <c r="AD200" s="16"/>
      <c r="AE200" s="16"/>
      <c r="AF200" s="15"/>
    </row>
    <row r="201" spans="1:32" ht="15" customHeight="1" x14ac:dyDescent="0.2">
      <c r="A201" s="65">
        <v>45111</v>
      </c>
      <c r="B201" s="115"/>
      <c r="C201" s="82"/>
      <c r="D201" s="82"/>
      <c r="E201" s="116"/>
      <c r="F201" s="83"/>
      <c r="G201" s="84"/>
      <c r="H201" s="83"/>
      <c r="I201" s="84"/>
      <c r="J201" s="82"/>
      <c r="K201" s="82"/>
      <c r="L201" s="83"/>
      <c r="M201" s="179"/>
      <c r="N201" s="180"/>
      <c r="O201" s="180"/>
      <c r="P201" s="180"/>
      <c r="Q201" s="180"/>
      <c r="Y201" s="15"/>
      <c r="Z201" s="15"/>
      <c r="AA201" s="16"/>
      <c r="AB201" s="16"/>
      <c r="AC201" s="16"/>
      <c r="AD201" s="16"/>
      <c r="AE201" s="16"/>
      <c r="AF201" s="15"/>
    </row>
    <row r="202" spans="1:32" ht="15" customHeight="1" x14ac:dyDescent="0.2">
      <c r="A202" s="65">
        <v>45112</v>
      </c>
      <c r="B202" s="115"/>
      <c r="C202" s="82"/>
      <c r="D202" s="82"/>
      <c r="E202" s="116"/>
      <c r="F202" s="83"/>
      <c r="G202" s="84"/>
      <c r="H202" s="83"/>
      <c r="I202" s="84"/>
      <c r="J202" s="82"/>
      <c r="K202" s="82"/>
      <c r="L202" s="83"/>
      <c r="M202" s="179"/>
      <c r="N202" s="180"/>
      <c r="O202" s="180"/>
      <c r="P202" s="180"/>
      <c r="Q202" s="180"/>
      <c r="Y202" s="15"/>
      <c r="Z202" s="15"/>
      <c r="AA202" s="16"/>
      <c r="AB202" s="16"/>
      <c r="AC202" s="16"/>
      <c r="AD202" s="16"/>
      <c r="AE202" s="16"/>
      <c r="AF202" s="15"/>
    </row>
    <row r="203" spans="1:32" ht="15" customHeight="1" x14ac:dyDescent="0.2">
      <c r="A203" s="65">
        <v>45113</v>
      </c>
      <c r="B203" s="115"/>
      <c r="C203" s="82"/>
      <c r="D203" s="82"/>
      <c r="E203" s="116"/>
      <c r="F203" s="83"/>
      <c r="G203" s="84"/>
      <c r="H203" s="83"/>
      <c r="I203" s="84"/>
      <c r="J203" s="82"/>
      <c r="K203" s="82"/>
      <c r="L203" s="83"/>
      <c r="M203" s="179"/>
      <c r="N203" s="180"/>
      <c r="O203" s="180"/>
      <c r="P203" s="180"/>
      <c r="Q203" s="180"/>
      <c r="Y203" s="15"/>
      <c r="Z203" s="15"/>
      <c r="AA203" s="16"/>
      <c r="AB203" s="16"/>
      <c r="AC203" s="16"/>
      <c r="AD203" s="16"/>
      <c r="AE203" s="16"/>
      <c r="AF203" s="15"/>
    </row>
    <row r="204" spans="1:32" ht="15" customHeight="1" x14ac:dyDescent="0.2">
      <c r="A204" s="65">
        <v>45114</v>
      </c>
      <c r="B204" s="115"/>
      <c r="C204" s="82"/>
      <c r="D204" s="82"/>
      <c r="E204" s="116"/>
      <c r="F204" s="83"/>
      <c r="G204" s="84"/>
      <c r="H204" s="83"/>
      <c r="I204" s="84"/>
      <c r="J204" s="82"/>
      <c r="K204" s="82"/>
      <c r="L204" s="83"/>
      <c r="M204" s="179"/>
      <c r="N204" s="180"/>
      <c r="O204" s="180"/>
      <c r="P204" s="180"/>
      <c r="Q204" s="180"/>
      <c r="Y204" s="15"/>
      <c r="Z204" s="15"/>
      <c r="AA204" s="16"/>
      <c r="AB204" s="16"/>
      <c r="AC204" s="16"/>
      <c r="AD204" s="16"/>
      <c r="AE204" s="16"/>
      <c r="AF204" s="15"/>
    </row>
    <row r="205" spans="1:32" ht="15" customHeight="1" x14ac:dyDescent="0.2">
      <c r="A205" s="65">
        <v>45115</v>
      </c>
      <c r="B205" s="115"/>
      <c r="C205" s="82"/>
      <c r="D205" s="82"/>
      <c r="E205" s="116"/>
      <c r="F205" s="83"/>
      <c r="G205" s="84"/>
      <c r="H205" s="83"/>
      <c r="I205" s="84"/>
      <c r="J205" s="82"/>
      <c r="K205" s="82"/>
      <c r="L205" s="83"/>
      <c r="M205" s="179"/>
      <c r="N205" s="180"/>
      <c r="O205" s="180"/>
      <c r="P205" s="180"/>
      <c r="Q205" s="180"/>
      <c r="Y205" s="15"/>
      <c r="Z205" s="15"/>
      <c r="AA205" s="16"/>
      <c r="AB205" s="16"/>
      <c r="AC205" s="16"/>
      <c r="AD205" s="16"/>
      <c r="AE205" s="16"/>
      <c r="AF205" s="15"/>
    </row>
    <row r="206" spans="1:32" ht="15" customHeight="1" x14ac:dyDescent="0.2">
      <c r="A206" s="65">
        <v>45116</v>
      </c>
      <c r="B206" s="115"/>
      <c r="C206" s="82"/>
      <c r="D206" s="82"/>
      <c r="E206" s="116"/>
      <c r="F206" s="83"/>
      <c r="G206" s="84"/>
      <c r="H206" s="83"/>
      <c r="I206" s="84"/>
      <c r="J206" s="82"/>
      <c r="K206" s="82"/>
      <c r="L206" s="83"/>
      <c r="M206" s="179"/>
      <c r="N206" s="180"/>
      <c r="O206" s="180"/>
      <c r="P206" s="180"/>
      <c r="Q206" s="180"/>
      <c r="Y206" s="15"/>
      <c r="Z206" s="15"/>
      <c r="AA206" s="16"/>
      <c r="AB206" s="16"/>
      <c r="AC206" s="16"/>
      <c r="AD206" s="16"/>
      <c r="AE206" s="16"/>
      <c r="AF206" s="15"/>
    </row>
    <row r="207" spans="1:32" ht="15" customHeight="1" x14ac:dyDescent="0.2">
      <c r="A207" s="65">
        <v>45117</v>
      </c>
      <c r="B207" s="115"/>
      <c r="C207" s="82"/>
      <c r="D207" s="82"/>
      <c r="E207" s="116"/>
      <c r="F207" s="83"/>
      <c r="G207" s="84"/>
      <c r="H207" s="83"/>
      <c r="I207" s="84"/>
      <c r="J207" s="82"/>
      <c r="K207" s="82"/>
      <c r="L207" s="83"/>
      <c r="M207" s="179"/>
      <c r="N207" s="180"/>
      <c r="O207" s="180"/>
      <c r="P207" s="180"/>
      <c r="Q207" s="180"/>
      <c r="Y207" s="15"/>
      <c r="Z207" s="15"/>
      <c r="AA207" s="16"/>
      <c r="AB207" s="16"/>
      <c r="AC207" s="16"/>
      <c r="AD207" s="16"/>
      <c r="AE207" s="16"/>
      <c r="AF207" s="15"/>
    </row>
    <row r="208" spans="1:32" ht="15" customHeight="1" x14ac:dyDescent="0.2">
      <c r="A208" s="65">
        <v>45118</v>
      </c>
      <c r="B208" s="115"/>
      <c r="C208" s="82"/>
      <c r="D208" s="82"/>
      <c r="E208" s="116"/>
      <c r="F208" s="83"/>
      <c r="G208" s="84"/>
      <c r="H208" s="83"/>
      <c r="I208" s="84"/>
      <c r="J208" s="82"/>
      <c r="K208" s="82"/>
      <c r="L208" s="83"/>
      <c r="M208" s="179"/>
      <c r="N208" s="180"/>
      <c r="O208" s="180"/>
      <c r="P208" s="180"/>
      <c r="Q208" s="180"/>
      <c r="Y208" s="15"/>
      <c r="Z208" s="15"/>
      <c r="AA208" s="16"/>
      <c r="AB208" s="16"/>
      <c r="AC208" s="16"/>
      <c r="AD208" s="16"/>
      <c r="AE208" s="16"/>
      <c r="AF208" s="15"/>
    </row>
    <row r="209" spans="1:32" ht="15" customHeight="1" x14ac:dyDescent="0.2">
      <c r="A209" s="65">
        <v>45119</v>
      </c>
      <c r="B209" s="115"/>
      <c r="C209" s="82"/>
      <c r="D209" s="82"/>
      <c r="E209" s="116"/>
      <c r="F209" s="83"/>
      <c r="G209" s="84"/>
      <c r="H209" s="83"/>
      <c r="I209" s="84"/>
      <c r="J209" s="82"/>
      <c r="K209" s="82"/>
      <c r="L209" s="83"/>
      <c r="M209" s="179"/>
      <c r="N209" s="180"/>
      <c r="O209" s="180"/>
      <c r="P209" s="180"/>
      <c r="Q209" s="180"/>
      <c r="Y209" s="15"/>
      <c r="Z209" s="15"/>
      <c r="AA209" s="16"/>
      <c r="AB209" s="16"/>
      <c r="AC209" s="16"/>
      <c r="AD209" s="16"/>
      <c r="AE209" s="16"/>
      <c r="AF209" s="15"/>
    </row>
    <row r="210" spans="1:32" ht="15" customHeight="1" x14ac:dyDescent="0.2">
      <c r="A210" s="65">
        <v>45120</v>
      </c>
      <c r="B210" s="115"/>
      <c r="C210" s="82"/>
      <c r="D210" s="82"/>
      <c r="E210" s="116"/>
      <c r="F210" s="83"/>
      <c r="G210" s="84"/>
      <c r="H210" s="83"/>
      <c r="I210" s="84"/>
      <c r="J210" s="82"/>
      <c r="K210" s="82"/>
      <c r="L210" s="83"/>
      <c r="M210" s="179"/>
      <c r="N210" s="180"/>
      <c r="O210" s="180"/>
      <c r="P210" s="180"/>
      <c r="Q210" s="180"/>
      <c r="Y210" s="15"/>
      <c r="Z210" s="15"/>
      <c r="AA210" s="16"/>
      <c r="AB210" s="16"/>
      <c r="AC210" s="16"/>
      <c r="AD210" s="16"/>
      <c r="AE210" s="16"/>
      <c r="AF210" s="15"/>
    </row>
    <row r="211" spans="1:32" ht="15" customHeight="1" x14ac:dyDescent="0.2">
      <c r="A211" s="65">
        <v>45121</v>
      </c>
      <c r="B211" s="115"/>
      <c r="C211" s="82"/>
      <c r="D211" s="82"/>
      <c r="E211" s="116"/>
      <c r="F211" s="83"/>
      <c r="G211" s="84"/>
      <c r="H211" s="83"/>
      <c r="I211" s="84"/>
      <c r="J211" s="82"/>
      <c r="K211" s="82"/>
      <c r="L211" s="83"/>
      <c r="M211" s="179"/>
      <c r="N211" s="180"/>
      <c r="O211" s="180"/>
      <c r="P211" s="180"/>
      <c r="Q211" s="180"/>
      <c r="Y211" s="15"/>
      <c r="Z211" s="15"/>
      <c r="AA211" s="16"/>
      <c r="AB211" s="16"/>
      <c r="AC211" s="16"/>
      <c r="AD211" s="16"/>
      <c r="AE211" s="16"/>
      <c r="AF211" s="15"/>
    </row>
    <row r="212" spans="1:32" ht="15" customHeight="1" x14ac:dyDescent="0.2">
      <c r="A212" s="65">
        <v>45122</v>
      </c>
      <c r="B212" s="115"/>
      <c r="C212" s="82"/>
      <c r="D212" s="82"/>
      <c r="E212" s="116"/>
      <c r="F212" s="83"/>
      <c r="G212" s="84"/>
      <c r="H212" s="83"/>
      <c r="I212" s="84"/>
      <c r="J212" s="82"/>
      <c r="K212" s="82"/>
      <c r="L212" s="83"/>
      <c r="M212" s="179"/>
      <c r="N212" s="180"/>
      <c r="O212" s="180"/>
      <c r="P212" s="180"/>
      <c r="Q212" s="180"/>
      <c r="Y212" s="15"/>
      <c r="Z212" s="15"/>
      <c r="AA212" s="16"/>
      <c r="AB212" s="16"/>
      <c r="AC212" s="16"/>
      <c r="AD212" s="16"/>
      <c r="AE212" s="16"/>
      <c r="AF212" s="15"/>
    </row>
    <row r="213" spans="1:32" ht="15" customHeight="1" x14ac:dyDescent="0.2">
      <c r="A213" s="65">
        <v>45123</v>
      </c>
      <c r="B213" s="115"/>
      <c r="C213" s="82"/>
      <c r="D213" s="82"/>
      <c r="E213" s="116"/>
      <c r="F213" s="83"/>
      <c r="G213" s="84"/>
      <c r="H213" s="83"/>
      <c r="I213" s="84"/>
      <c r="J213" s="82"/>
      <c r="K213" s="82"/>
      <c r="L213" s="83"/>
      <c r="M213" s="179"/>
      <c r="N213" s="180"/>
      <c r="O213" s="180"/>
      <c r="P213" s="180"/>
      <c r="Q213" s="180"/>
      <c r="Y213" s="15"/>
      <c r="Z213" s="15"/>
      <c r="AA213" s="16"/>
      <c r="AB213" s="16"/>
      <c r="AC213" s="16"/>
      <c r="AD213" s="16"/>
      <c r="AE213" s="16"/>
      <c r="AF213" s="15"/>
    </row>
    <row r="214" spans="1:32" ht="15" customHeight="1" x14ac:dyDescent="0.2">
      <c r="A214" s="65">
        <v>45124</v>
      </c>
      <c r="B214" s="115"/>
      <c r="C214" s="82"/>
      <c r="D214" s="82"/>
      <c r="E214" s="116"/>
      <c r="F214" s="83"/>
      <c r="G214" s="84"/>
      <c r="H214" s="83"/>
      <c r="I214" s="84"/>
      <c r="J214" s="82"/>
      <c r="K214" s="82"/>
      <c r="L214" s="83"/>
      <c r="M214" s="179"/>
      <c r="N214" s="180"/>
      <c r="O214" s="180"/>
      <c r="P214" s="180"/>
      <c r="Q214" s="180"/>
      <c r="Y214" s="15"/>
      <c r="Z214" s="15"/>
      <c r="AA214" s="16"/>
      <c r="AB214" s="16"/>
      <c r="AC214" s="16"/>
      <c r="AD214" s="16"/>
      <c r="AE214" s="16"/>
      <c r="AF214" s="15"/>
    </row>
    <row r="215" spans="1:32" ht="15" customHeight="1" x14ac:dyDescent="0.2">
      <c r="A215" s="65">
        <v>45125</v>
      </c>
      <c r="B215" s="115"/>
      <c r="C215" s="82"/>
      <c r="D215" s="82"/>
      <c r="E215" s="116"/>
      <c r="F215" s="83"/>
      <c r="G215" s="84"/>
      <c r="H215" s="83"/>
      <c r="I215" s="84"/>
      <c r="J215" s="82"/>
      <c r="K215" s="82"/>
      <c r="L215" s="83"/>
      <c r="M215" s="179"/>
      <c r="N215" s="180"/>
      <c r="O215" s="180"/>
      <c r="P215" s="180"/>
      <c r="Q215" s="180"/>
      <c r="Y215" s="15"/>
      <c r="Z215" s="15"/>
      <c r="AA215" s="16"/>
      <c r="AB215" s="16"/>
      <c r="AC215" s="16"/>
      <c r="AD215" s="16"/>
      <c r="AE215" s="16"/>
      <c r="AF215" s="15"/>
    </row>
    <row r="216" spans="1:32" ht="15" customHeight="1" x14ac:dyDescent="0.2">
      <c r="A216" s="65">
        <v>45126</v>
      </c>
      <c r="B216" s="115"/>
      <c r="C216" s="82"/>
      <c r="D216" s="82"/>
      <c r="E216" s="116"/>
      <c r="F216" s="83"/>
      <c r="G216" s="84"/>
      <c r="H216" s="83"/>
      <c r="I216" s="84"/>
      <c r="J216" s="82"/>
      <c r="K216" s="82"/>
      <c r="L216" s="83"/>
      <c r="M216" s="179"/>
      <c r="N216" s="180"/>
      <c r="O216" s="180"/>
      <c r="P216" s="180"/>
      <c r="Q216" s="180"/>
      <c r="Y216" s="15"/>
      <c r="Z216" s="15"/>
      <c r="AA216" s="16"/>
      <c r="AB216" s="16"/>
      <c r="AC216" s="16"/>
      <c r="AD216" s="16"/>
      <c r="AE216" s="16"/>
      <c r="AF216" s="15"/>
    </row>
    <row r="217" spans="1:32" ht="15" customHeight="1" x14ac:dyDescent="0.2">
      <c r="A217" s="65">
        <v>45127</v>
      </c>
      <c r="B217" s="115"/>
      <c r="C217" s="82"/>
      <c r="D217" s="82"/>
      <c r="E217" s="116"/>
      <c r="F217" s="83"/>
      <c r="G217" s="84"/>
      <c r="H217" s="83"/>
      <c r="I217" s="84"/>
      <c r="J217" s="82"/>
      <c r="K217" s="82"/>
      <c r="L217" s="83"/>
      <c r="M217" s="179"/>
      <c r="N217" s="180"/>
      <c r="O217" s="180"/>
      <c r="P217" s="180"/>
      <c r="Q217" s="180"/>
      <c r="Y217" s="15"/>
      <c r="Z217" s="15"/>
      <c r="AA217" s="16"/>
      <c r="AB217" s="16"/>
      <c r="AC217" s="16"/>
      <c r="AD217" s="16"/>
      <c r="AE217" s="16"/>
      <c r="AF217" s="15"/>
    </row>
    <row r="218" spans="1:32" ht="15" customHeight="1" x14ac:dyDescent="0.2">
      <c r="A218" s="65">
        <v>45128</v>
      </c>
      <c r="B218" s="115"/>
      <c r="C218" s="82"/>
      <c r="D218" s="82"/>
      <c r="E218" s="116"/>
      <c r="F218" s="83"/>
      <c r="G218" s="84"/>
      <c r="H218" s="83"/>
      <c r="I218" s="84"/>
      <c r="J218" s="82"/>
      <c r="K218" s="82"/>
      <c r="L218" s="83"/>
      <c r="M218" s="179"/>
      <c r="N218" s="180"/>
      <c r="O218" s="180"/>
      <c r="P218" s="180"/>
      <c r="Q218" s="180"/>
      <c r="Y218" s="15"/>
      <c r="Z218" s="15"/>
      <c r="AA218" s="16"/>
      <c r="AB218" s="16"/>
      <c r="AC218" s="16"/>
      <c r="AD218" s="16"/>
      <c r="AE218" s="16"/>
      <c r="AF218" s="15"/>
    </row>
    <row r="219" spans="1:32" ht="15" customHeight="1" x14ac:dyDescent="0.2">
      <c r="A219" s="65">
        <v>45129</v>
      </c>
      <c r="B219" s="115"/>
      <c r="C219" s="82"/>
      <c r="D219" s="82"/>
      <c r="E219" s="116"/>
      <c r="F219" s="83"/>
      <c r="G219" s="84"/>
      <c r="H219" s="83"/>
      <c r="I219" s="84"/>
      <c r="J219" s="82"/>
      <c r="K219" s="82"/>
      <c r="L219" s="83"/>
      <c r="M219" s="179"/>
      <c r="N219" s="180"/>
      <c r="O219" s="180"/>
      <c r="P219" s="180"/>
      <c r="Q219" s="180"/>
      <c r="Y219" s="15"/>
      <c r="Z219" s="15"/>
      <c r="AA219" s="16"/>
      <c r="AB219" s="16"/>
      <c r="AC219" s="16"/>
      <c r="AD219" s="16"/>
      <c r="AE219" s="16"/>
      <c r="AF219" s="15"/>
    </row>
    <row r="220" spans="1:32" ht="15" customHeight="1" x14ac:dyDescent="0.2">
      <c r="A220" s="65">
        <v>45130</v>
      </c>
      <c r="B220" s="115"/>
      <c r="C220" s="82"/>
      <c r="D220" s="82"/>
      <c r="E220" s="116"/>
      <c r="F220" s="83"/>
      <c r="G220" s="84"/>
      <c r="H220" s="83"/>
      <c r="I220" s="84"/>
      <c r="J220" s="82"/>
      <c r="K220" s="82"/>
      <c r="L220" s="83"/>
      <c r="M220" s="179"/>
      <c r="N220" s="180"/>
      <c r="O220" s="180"/>
      <c r="P220" s="180"/>
      <c r="Q220" s="180"/>
      <c r="Y220" s="15"/>
      <c r="Z220" s="15"/>
      <c r="AA220" s="16"/>
      <c r="AB220" s="16"/>
      <c r="AC220" s="16"/>
      <c r="AD220" s="16"/>
      <c r="AE220" s="16"/>
      <c r="AF220" s="15"/>
    </row>
    <row r="221" spans="1:32" ht="15" customHeight="1" x14ac:dyDescent="0.2">
      <c r="A221" s="65">
        <v>45131</v>
      </c>
      <c r="B221" s="115"/>
      <c r="C221" s="82"/>
      <c r="D221" s="82"/>
      <c r="E221" s="116"/>
      <c r="F221" s="83"/>
      <c r="G221" s="84"/>
      <c r="H221" s="83"/>
      <c r="I221" s="84"/>
      <c r="J221" s="82"/>
      <c r="K221" s="82"/>
      <c r="L221" s="83"/>
      <c r="M221" s="179"/>
      <c r="N221" s="180"/>
      <c r="O221" s="180"/>
      <c r="P221" s="180"/>
      <c r="Q221" s="180"/>
      <c r="Y221" s="15"/>
      <c r="Z221" s="15"/>
      <c r="AA221" s="16"/>
      <c r="AB221" s="16"/>
      <c r="AC221" s="16"/>
      <c r="AD221" s="16"/>
      <c r="AE221" s="16"/>
      <c r="AF221" s="15"/>
    </row>
    <row r="222" spans="1:32" ht="15" customHeight="1" x14ac:dyDescent="0.2">
      <c r="A222" s="65">
        <v>45132</v>
      </c>
      <c r="B222" s="115"/>
      <c r="C222" s="82"/>
      <c r="D222" s="82"/>
      <c r="E222" s="116"/>
      <c r="F222" s="83"/>
      <c r="G222" s="84"/>
      <c r="H222" s="83"/>
      <c r="I222" s="84"/>
      <c r="J222" s="82"/>
      <c r="K222" s="82"/>
      <c r="L222" s="83"/>
      <c r="M222" s="179"/>
      <c r="N222" s="180"/>
      <c r="O222" s="180"/>
      <c r="P222" s="180"/>
      <c r="Q222" s="180"/>
      <c r="Y222" s="15"/>
      <c r="Z222" s="15"/>
      <c r="AA222" s="16"/>
      <c r="AB222" s="16"/>
      <c r="AC222" s="16"/>
      <c r="AD222" s="16"/>
      <c r="AE222" s="16"/>
      <c r="AF222" s="15"/>
    </row>
    <row r="223" spans="1:32" ht="15" customHeight="1" x14ac:dyDescent="0.2">
      <c r="A223" s="65">
        <v>45133</v>
      </c>
      <c r="B223" s="115"/>
      <c r="C223" s="82"/>
      <c r="D223" s="82"/>
      <c r="E223" s="116"/>
      <c r="F223" s="83"/>
      <c r="G223" s="84"/>
      <c r="H223" s="83"/>
      <c r="I223" s="84"/>
      <c r="J223" s="82"/>
      <c r="K223" s="82"/>
      <c r="L223" s="83"/>
      <c r="M223" s="179"/>
      <c r="N223" s="180"/>
      <c r="O223" s="180"/>
      <c r="P223" s="180"/>
      <c r="Q223" s="180"/>
      <c r="Y223" s="15"/>
      <c r="Z223" s="15"/>
      <c r="AA223" s="16"/>
      <c r="AB223" s="16"/>
      <c r="AC223" s="16"/>
      <c r="AD223" s="16"/>
      <c r="AE223" s="16"/>
      <c r="AF223" s="15"/>
    </row>
    <row r="224" spans="1:32" ht="15" customHeight="1" x14ac:dyDescent="0.2">
      <c r="A224" s="65">
        <v>45134</v>
      </c>
      <c r="B224" s="115"/>
      <c r="C224" s="82"/>
      <c r="D224" s="82"/>
      <c r="E224" s="116"/>
      <c r="F224" s="83"/>
      <c r="G224" s="84"/>
      <c r="H224" s="83"/>
      <c r="I224" s="84"/>
      <c r="J224" s="82"/>
      <c r="K224" s="82"/>
      <c r="L224" s="83"/>
      <c r="M224" s="179"/>
      <c r="N224" s="180"/>
      <c r="O224" s="180"/>
      <c r="P224" s="180"/>
      <c r="Q224" s="180"/>
      <c r="Y224" s="15"/>
      <c r="Z224" s="15"/>
      <c r="AA224" s="16"/>
      <c r="AB224" s="16"/>
      <c r="AC224" s="16"/>
      <c r="AD224" s="16"/>
      <c r="AE224" s="16"/>
      <c r="AF224" s="15"/>
    </row>
    <row r="225" spans="1:32" ht="15" customHeight="1" x14ac:dyDescent="0.2">
      <c r="A225" s="65">
        <v>45135</v>
      </c>
      <c r="B225" s="115"/>
      <c r="C225" s="82"/>
      <c r="D225" s="82"/>
      <c r="E225" s="116"/>
      <c r="F225" s="83"/>
      <c r="G225" s="84"/>
      <c r="H225" s="83"/>
      <c r="I225" s="84"/>
      <c r="J225" s="82"/>
      <c r="K225" s="82"/>
      <c r="L225" s="83"/>
      <c r="M225" s="179"/>
      <c r="N225" s="180"/>
      <c r="O225" s="180"/>
      <c r="P225" s="180"/>
      <c r="Q225" s="180"/>
      <c r="Y225" s="15"/>
      <c r="Z225" s="15"/>
      <c r="AA225" s="16"/>
      <c r="AB225" s="16"/>
      <c r="AC225" s="16"/>
      <c r="AD225" s="16"/>
      <c r="AE225" s="16"/>
      <c r="AF225" s="15"/>
    </row>
    <row r="226" spans="1:32" ht="15" customHeight="1" x14ac:dyDescent="0.2">
      <c r="A226" s="65">
        <v>45136</v>
      </c>
      <c r="B226" s="115"/>
      <c r="C226" s="82"/>
      <c r="D226" s="82"/>
      <c r="E226" s="116"/>
      <c r="F226" s="83"/>
      <c r="G226" s="84"/>
      <c r="H226" s="83"/>
      <c r="I226" s="84"/>
      <c r="J226" s="82"/>
      <c r="K226" s="82"/>
      <c r="L226" s="83"/>
      <c r="M226" s="179"/>
      <c r="N226" s="180"/>
      <c r="O226" s="180"/>
      <c r="P226" s="180"/>
      <c r="Q226" s="180"/>
      <c r="Y226" s="15"/>
      <c r="Z226" s="15"/>
      <c r="AA226" s="16"/>
      <c r="AB226" s="16"/>
      <c r="AC226" s="16"/>
      <c r="AD226" s="16"/>
      <c r="AE226" s="16"/>
      <c r="AF226" s="15"/>
    </row>
    <row r="227" spans="1:32" ht="15" customHeight="1" x14ac:dyDescent="0.2">
      <c r="A227" s="65">
        <v>45137</v>
      </c>
      <c r="B227" s="115"/>
      <c r="C227" s="82"/>
      <c r="D227" s="82"/>
      <c r="E227" s="116"/>
      <c r="F227" s="83"/>
      <c r="G227" s="84"/>
      <c r="H227" s="83"/>
      <c r="I227" s="84"/>
      <c r="J227" s="82"/>
      <c r="K227" s="82"/>
      <c r="L227" s="83"/>
      <c r="M227" s="179"/>
      <c r="N227" s="180"/>
      <c r="O227" s="180"/>
      <c r="P227" s="180"/>
      <c r="Q227" s="180"/>
      <c r="Y227" s="15"/>
      <c r="Z227" s="15"/>
      <c r="AA227" s="16"/>
      <c r="AB227" s="16"/>
      <c r="AC227" s="16"/>
      <c r="AD227" s="16"/>
      <c r="AE227" s="16"/>
      <c r="AF227" s="15"/>
    </row>
    <row r="228" spans="1:32" ht="15" customHeight="1" x14ac:dyDescent="0.2">
      <c r="A228" s="65">
        <v>45138</v>
      </c>
      <c r="B228" s="115"/>
      <c r="C228" s="82"/>
      <c r="D228" s="82"/>
      <c r="E228" s="116"/>
      <c r="F228" s="83"/>
      <c r="G228" s="84"/>
      <c r="H228" s="83"/>
      <c r="I228" s="84"/>
      <c r="J228" s="82"/>
      <c r="K228" s="82"/>
      <c r="L228" s="83"/>
      <c r="M228" s="179"/>
      <c r="N228" s="180"/>
      <c r="O228" s="180"/>
      <c r="P228" s="180"/>
      <c r="Q228" s="180"/>
      <c r="Y228" s="15"/>
      <c r="Z228" s="15"/>
      <c r="AA228" s="16"/>
      <c r="AB228" s="16"/>
      <c r="AC228" s="16"/>
      <c r="AD228" s="16"/>
      <c r="AE228" s="16"/>
      <c r="AF228" s="15"/>
    </row>
    <row r="229" spans="1:32" ht="15" customHeight="1" x14ac:dyDescent="0.2">
      <c r="A229" s="65">
        <v>45139</v>
      </c>
      <c r="B229" s="115"/>
      <c r="C229" s="82"/>
      <c r="D229" s="82"/>
      <c r="E229" s="116"/>
      <c r="F229" s="83"/>
      <c r="G229" s="84"/>
      <c r="H229" s="83"/>
      <c r="I229" s="84"/>
      <c r="J229" s="82"/>
      <c r="K229" s="82"/>
      <c r="L229" s="83"/>
      <c r="M229" s="179"/>
      <c r="N229" s="180"/>
      <c r="O229" s="180"/>
      <c r="P229" s="180"/>
      <c r="Q229" s="180"/>
      <c r="Y229" s="15"/>
      <c r="Z229" s="15"/>
      <c r="AA229" s="16"/>
      <c r="AB229" s="16"/>
      <c r="AC229" s="16"/>
      <c r="AD229" s="16"/>
      <c r="AE229" s="16"/>
      <c r="AF229" s="15"/>
    </row>
    <row r="230" spans="1:32" ht="15" customHeight="1" x14ac:dyDescent="0.2">
      <c r="A230" s="65">
        <v>45140</v>
      </c>
      <c r="B230" s="115"/>
      <c r="C230" s="82"/>
      <c r="D230" s="82"/>
      <c r="E230" s="116"/>
      <c r="F230" s="83"/>
      <c r="G230" s="84"/>
      <c r="H230" s="83"/>
      <c r="I230" s="84"/>
      <c r="J230" s="82"/>
      <c r="K230" s="82"/>
      <c r="L230" s="83"/>
      <c r="M230" s="179"/>
      <c r="N230" s="180"/>
      <c r="O230" s="180"/>
      <c r="P230" s="180"/>
      <c r="Q230" s="180"/>
      <c r="Y230" s="15"/>
      <c r="Z230" s="15"/>
      <c r="AA230" s="16"/>
      <c r="AB230" s="16"/>
      <c r="AC230" s="16"/>
      <c r="AD230" s="16"/>
      <c r="AE230" s="16"/>
      <c r="AF230" s="15"/>
    </row>
    <row r="231" spans="1:32" ht="15" customHeight="1" x14ac:dyDescent="0.2">
      <c r="A231" s="65">
        <v>45141</v>
      </c>
      <c r="B231" s="115"/>
      <c r="C231" s="82"/>
      <c r="D231" s="82"/>
      <c r="E231" s="116"/>
      <c r="F231" s="83"/>
      <c r="G231" s="84"/>
      <c r="H231" s="83"/>
      <c r="I231" s="84"/>
      <c r="J231" s="82"/>
      <c r="K231" s="82"/>
      <c r="L231" s="83"/>
      <c r="M231" s="179"/>
      <c r="N231" s="180"/>
      <c r="O231" s="180"/>
      <c r="P231" s="180"/>
      <c r="Q231" s="180"/>
      <c r="Y231" s="15"/>
      <c r="Z231" s="15"/>
      <c r="AA231" s="16"/>
      <c r="AB231" s="16"/>
      <c r="AC231" s="16"/>
      <c r="AD231" s="16"/>
      <c r="AE231" s="16"/>
      <c r="AF231" s="15"/>
    </row>
    <row r="232" spans="1:32" ht="15" customHeight="1" x14ac:dyDescent="0.2">
      <c r="A232" s="65">
        <v>45142</v>
      </c>
      <c r="B232" s="115"/>
      <c r="C232" s="82"/>
      <c r="D232" s="82"/>
      <c r="E232" s="116"/>
      <c r="F232" s="83"/>
      <c r="G232" s="84"/>
      <c r="H232" s="83"/>
      <c r="I232" s="84"/>
      <c r="J232" s="82"/>
      <c r="K232" s="82"/>
      <c r="L232" s="83"/>
      <c r="M232" s="179"/>
      <c r="N232" s="180"/>
      <c r="O232" s="180"/>
      <c r="P232" s="180"/>
      <c r="Q232" s="180"/>
      <c r="Y232" s="15"/>
      <c r="Z232" s="15"/>
      <c r="AA232" s="16"/>
      <c r="AB232" s="16"/>
      <c r="AC232" s="16"/>
      <c r="AD232" s="16"/>
      <c r="AE232" s="16"/>
      <c r="AF232" s="15"/>
    </row>
    <row r="233" spans="1:32" ht="15" customHeight="1" x14ac:dyDescent="0.2">
      <c r="A233" s="65">
        <v>45143</v>
      </c>
      <c r="B233" s="115"/>
      <c r="C233" s="82"/>
      <c r="D233" s="82"/>
      <c r="E233" s="116"/>
      <c r="F233" s="83"/>
      <c r="G233" s="84"/>
      <c r="H233" s="83"/>
      <c r="I233" s="84"/>
      <c r="J233" s="82"/>
      <c r="K233" s="82"/>
      <c r="L233" s="83"/>
      <c r="M233" s="179"/>
      <c r="N233" s="180"/>
      <c r="O233" s="180"/>
      <c r="P233" s="180"/>
      <c r="Q233" s="180"/>
      <c r="Y233" s="15"/>
      <c r="Z233" s="15"/>
      <c r="AA233" s="16"/>
      <c r="AB233" s="16"/>
      <c r="AC233" s="16"/>
      <c r="AD233" s="16"/>
      <c r="AE233" s="16"/>
      <c r="AF233" s="15"/>
    </row>
    <row r="234" spans="1:32" ht="15" customHeight="1" x14ac:dyDescent="0.2">
      <c r="A234" s="65">
        <v>45144</v>
      </c>
      <c r="B234" s="115"/>
      <c r="C234" s="82"/>
      <c r="D234" s="82"/>
      <c r="E234" s="116"/>
      <c r="F234" s="83"/>
      <c r="G234" s="84"/>
      <c r="H234" s="83"/>
      <c r="I234" s="84"/>
      <c r="J234" s="82"/>
      <c r="K234" s="82"/>
      <c r="L234" s="83"/>
      <c r="M234" s="179"/>
      <c r="N234" s="180"/>
      <c r="O234" s="180"/>
      <c r="P234" s="180"/>
      <c r="Q234" s="180"/>
      <c r="Y234" s="15"/>
      <c r="Z234" s="15"/>
      <c r="AA234" s="16"/>
      <c r="AB234" s="16"/>
      <c r="AC234" s="16"/>
      <c r="AD234" s="16"/>
      <c r="AE234" s="16"/>
      <c r="AF234" s="15"/>
    </row>
    <row r="235" spans="1:32" ht="15" customHeight="1" x14ac:dyDescent="0.2">
      <c r="A235" s="65">
        <v>45145</v>
      </c>
      <c r="B235" s="115"/>
      <c r="C235" s="82"/>
      <c r="D235" s="82"/>
      <c r="E235" s="116"/>
      <c r="F235" s="83"/>
      <c r="G235" s="84"/>
      <c r="H235" s="83"/>
      <c r="I235" s="84"/>
      <c r="J235" s="82"/>
      <c r="K235" s="82"/>
      <c r="L235" s="83"/>
      <c r="M235" s="179"/>
      <c r="N235" s="180"/>
      <c r="O235" s="180"/>
      <c r="P235" s="180"/>
      <c r="Q235" s="180"/>
      <c r="Y235" s="15"/>
      <c r="Z235" s="15"/>
      <c r="AA235" s="16"/>
      <c r="AB235" s="16"/>
      <c r="AC235" s="16"/>
      <c r="AD235" s="16"/>
      <c r="AE235" s="16"/>
      <c r="AF235" s="15"/>
    </row>
    <row r="236" spans="1:32" ht="15" customHeight="1" x14ac:dyDescent="0.2">
      <c r="A236" s="65">
        <v>45146</v>
      </c>
      <c r="B236" s="115"/>
      <c r="C236" s="82"/>
      <c r="D236" s="82"/>
      <c r="E236" s="116"/>
      <c r="F236" s="83"/>
      <c r="G236" s="84"/>
      <c r="H236" s="83"/>
      <c r="I236" s="84"/>
      <c r="J236" s="82"/>
      <c r="K236" s="82"/>
      <c r="L236" s="83"/>
      <c r="M236" s="179"/>
      <c r="N236" s="180"/>
      <c r="O236" s="180"/>
      <c r="P236" s="180"/>
      <c r="Q236" s="180"/>
      <c r="Y236" s="15"/>
      <c r="Z236" s="15"/>
      <c r="AA236" s="16"/>
      <c r="AB236" s="16"/>
      <c r="AC236" s="16"/>
      <c r="AD236" s="16"/>
      <c r="AE236" s="16"/>
      <c r="AF236" s="15"/>
    </row>
    <row r="237" spans="1:32" ht="15" customHeight="1" x14ac:dyDescent="0.2">
      <c r="A237" s="65">
        <v>45147</v>
      </c>
      <c r="B237" s="115"/>
      <c r="C237" s="82"/>
      <c r="D237" s="82"/>
      <c r="E237" s="116"/>
      <c r="F237" s="83"/>
      <c r="G237" s="84"/>
      <c r="H237" s="83"/>
      <c r="I237" s="84"/>
      <c r="J237" s="82"/>
      <c r="K237" s="82"/>
      <c r="L237" s="83"/>
      <c r="M237" s="179"/>
      <c r="N237" s="180"/>
      <c r="O237" s="180"/>
      <c r="P237" s="180"/>
      <c r="Q237" s="180"/>
      <c r="Y237" s="15"/>
      <c r="Z237" s="15"/>
      <c r="AA237" s="16"/>
      <c r="AB237" s="16"/>
      <c r="AC237" s="16"/>
      <c r="AD237" s="16"/>
      <c r="AE237" s="16"/>
      <c r="AF237" s="15"/>
    </row>
    <row r="238" spans="1:32" ht="15" customHeight="1" x14ac:dyDescent="0.2">
      <c r="A238" s="65">
        <v>45148</v>
      </c>
      <c r="B238" s="115"/>
      <c r="C238" s="82"/>
      <c r="D238" s="82"/>
      <c r="E238" s="116"/>
      <c r="F238" s="83"/>
      <c r="G238" s="84"/>
      <c r="H238" s="83"/>
      <c r="I238" s="84"/>
      <c r="J238" s="82"/>
      <c r="K238" s="82"/>
      <c r="L238" s="83"/>
      <c r="M238" s="179"/>
      <c r="N238" s="180"/>
      <c r="O238" s="180"/>
      <c r="P238" s="180"/>
      <c r="Q238" s="180"/>
      <c r="Y238" s="15"/>
      <c r="Z238" s="15"/>
      <c r="AA238" s="16"/>
      <c r="AB238" s="16"/>
      <c r="AC238" s="16"/>
      <c r="AD238" s="16"/>
      <c r="AE238" s="16"/>
      <c r="AF238" s="15"/>
    </row>
    <row r="239" spans="1:32" ht="15" customHeight="1" x14ac:dyDescent="0.2">
      <c r="A239" s="65">
        <v>45149</v>
      </c>
      <c r="B239" s="115"/>
      <c r="C239" s="82"/>
      <c r="D239" s="82"/>
      <c r="E239" s="116"/>
      <c r="F239" s="83"/>
      <c r="G239" s="84"/>
      <c r="H239" s="83"/>
      <c r="I239" s="84"/>
      <c r="J239" s="82"/>
      <c r="K239" s="82"/>
      <c r="L239" s="83"/>
      <c r="M239" s="179"/>
      <c r="N239" s="180"/>
      <c r="O239" s="180"/>
      <c r="P239" s="180"/>
      <c r="Q239" s="180"/>
      <c r="Y239" s="15"/>
      <c r="Z239" s="15"/>
      <c r="AA239" s="16"/>
      <c r="AB239" s="16"/>
      <c r="AC239" s="16"/>
      <c r="AD239" s="16"/>
      <c r="AE239" s="16"/>
      <c r="AF239" s="15"/>
    </row>
    <row r="240" spans="1:32" ht="15" customHeight="1" x14ac:dyDescent="0.2">
      <c r="A240" s="65">
        <v>45150</v>
      </c>
      <c r="B240" s="115"/>
      <c r="C240" s="82"/>
      <c r="D240" s="82"/>
      <c r="E240" s="116"/>
      <c r="F240" s="83"/>
      <c r="G240" s="84"/>
      <c r="H240" s="83"/>
      <c r="I240" s="84"/>
      <c r="J240" s="82"/>
      <c r="K240" s="82"/>
      <c r="L240" s="83"/>
      <c r="M240" s="179"/>
      <c r="N240" s="180"/>
      <c r="O240" s="180"/>
      <c r="P240" s="180"/>
      <c r="Q240" s="180"/>
      <c r="Y240" s="15"/>
      <c r="Z240" s="15"/>
      <c r="AA240" s="16"/>
      <c r="AB240" s="16"/>
      <c r="AC240" s="16"/>
      <c r="AD240" s="16"/>
      <c r="AE240" s="16"/>
      <c r="AF240" s="15"/>
    </row>
    <row r="241" spans="1:32" ht="15" customHeight="1" x14ac:dyDescent="0.2">
      <c r="A241" s="65">
        <v>45151</v>
      </c>
      <c r="B241" s="115"/>
      <c r="C241" s="82"/>
      <c r="D241" s="82"/>
      <c r="E241" s="116"/>
      <c r="F241" s="83"/>
      <c r="G241" s="84"/>
      <c r="H241" s="83"/>
      <c r="I241" s="84"/>
      <c r="J241" s="82"/>
      <c r="K241" s="82"/>
      <c r="L241" s="83"/>
      <c r="M241" s="179"/>
      <c r="N241" s="180"/>
      <c r="O241" s="180"/>
      <c r="P241" s="180"/>
      <c r="Q241" s="180"/>
      <c r="Y241" s="15"/>
      <c r="Z241" s="15"/>
      <c r="AA241" s="16"/>
      <c r="AB241" s="16"/>
      <c r="AC241" s="16"/>
      <c r="AD241" s="16"/>
      <c r="AE241" s="16"/>
      <c r="AF241" s="15"/>
    </row>
    <row r="242" spans="1:32" ht="15" customHeight="1" x14ac:dyDescent="0.2">
      <c r="A242" s="65">
        <v>45152</v>
      </c>
      <c r="B242" s="115"/>
      <c r="C242" s="82"/>
      <c r="D242" s="82"/>
      <c r="E242" s="116"/>
      <c r="F242" s="83"/>
      <c r="G242" s="84"/>
      <c r="H242" s="83"/>
      <c r="I242" s="84"/>
      <c r="J242" s="82"/>
      <c r="K242" s="82"/>
      <c r="L242" s="83"/>
      <c r="M242" s="179"/>
      <c r="N242" s="180"/>
      <c r="O242" s="180"/>
      <c r="P242" s="180"/>
      <c r="Q242" s="180"/>
      <c r="Y242" s="15"/>
      <c r="Z242" s="15"/>
      <c r="AA242" s="16"/>
      <c r="AB242" s="16"/>
      <c r="AC242" s="16"/>
      <c r="AD242" s="16"/>
      <c r="AE242" s="16"/>
      <c r="AF242" s="15"/>
    </row>
    <row r="243" spans="1:32" ht="15" customHeight="1" x14ac:dyDescent="0.2">
      <c r="A243" s="65">
        <v>45153</v>
      </c>
      <c r="B243" s="115"/>
      <c r="C243" s="82"/>
      <c r="D243" s="82"/>
      <c r="E243" s="116"/>
      <c r="F243" s="83"/>
      <c r="G243" s="84"/>
      <c r="H243" s="83"/>
      <c r="I243" s="84"/>
      <c r="J243" s="82"/>
      <c r="K243" s="82"/>
      <c r="L243" s="83"/>
      <c r="M243" s="179"/>
      <c r="N243" s="180"/>
      <c r="O243" s="180"/>
      <c r="P243" s="180"/>
      <c r="Q243" s="180"/>
      <c r="Y243" s="15"/>
      <c r="Z243" s="15"/>
      <c r="AA243" s="16"/>
      <c r="AB243" s="16"/>
      <c r="AC243" s="16"/>
      <c r="AD243" s="16"/>
      <c r="AE243" s="16"/>
      <c r="AF243" s="15"/>
    </row>
    <row r="244" spans="1:32" ht="15" customHeight="1" x14ac:dyDescent="0.2">
      <c r="A244" s="65">
        <v>45154</v>
      </c>
      <c r="B244" s="115"/>
      <c r="C244" s="82"/>
      <c r="D244" s="82"/>
      <c r="E244" s="116"/>
      <c r="F244" s="83"/>
      <c r="G244" s="84"/>
      <c r="H244" s="83"/>
      <c r="I244" s="84"/>
      <c r="J244" s="82"/>
      <c r="K244" s="82"/>
      <c r="L244" s="83"/>
      <c r="M244" s="179"/>
      <c r="N244" s="180"/>
      <c r="O244" s="180"/>
      <c r="P244" s="180"/>
      <c r="Q244" s="180"/>
      <c r="Y244" s="15"/>
      <c r="Z244" s="15"/>
      <c r="AA244" s="16"/>
      <c r="AB244" s="16"/>
      <c r="AC244" s="16"/>
      <c r="AD244" s="16"/>
      <c r="AE244" s="16"/>
      <c r="AF244" s="15"/>
    </row>
    <row r="245" spans="1:32" ht="15" customHeight="1" x14ac:dyDescent="0.2">
      <c r="A245" s="65">
        <v>45155</v>
      </c>
      <c r="B245" s="115"/>
      <c r="C245" s="82"/>
      <c r="D245" s="82"/>
      <c r="E245" s="116"/>
      <c r="F245" s="83"/>
      <c r="G245" s="84"/>
      <c r="H245" s="83"/>
      <c r="I245" s="84"/>
      <c r="J245" s="82"/>
      <c r="K245" s="82"/>
      <c r="L245" s="83"/>
      <c r="M245" s="179"/>
      <c r="N245" s="180"/>
      <c r="O245" s="180"/>
      <c r="P245" s="180"/>
      <c r="Q245" s="180"/>
      <c r="Y245" s="15"/>
      <c r="Z245" s="15"/>
      <c r="AA245" s="16"/>
      <c r="AB245" s="16"/>
      <c r="AC245" s="16"/>
      <c r="AD245" s="16"/>
      <c r="AE245" s="16"/>
      <c r="AF245" s="15"/>
    </row>
    <row r="246" spans="1:32" ht="15" customHeight="1" x14ac:dyDescent="0.2">
      <c r="A246" s="65">
        <v>45156</v>
      </c>
      <c r="B246" s="115"/>
      <c r="C246" s="82"/>
      <c r="D246" s="82"/>
      <c r="E246" s="116"/>
      <c r="F246" s="83"/>
      <c r="G246" s="84"/>
      <c r="H246" s="83"/>
      <c r="I246" s="84"/>
      <c r="J246" s="82"/>
      <c r="K246" s="82"/>
      <c r="L246" s="83"/>
      <c r="M246" s="179"/>
      <c r="N246" s="180"/>
      <c r="O246" s="180"/>
      <c r="P246" s="180"/>
      <c r="Q246" s="180"/>
      <c r="Y246" s="15"/>
      <c r="Z246" s="15"/>
      <c r="AA246" s="16"/>
      <c r="AB246" s="16"/>
      <c r="AC246" s="16"/>
      <c r="AD246" s="16"/>
      <c r="AE246" s="16"/>
      <c r="AF246" s="15"/>
    </row>
    <row r="247" spans="1:32" ht="15" customHeight="1" x14ac:dyDescent="0.2">
      <c r="A247" s="65">
        <v>45157</v>
      </c>
      <c r="B247" s="115"/>
      <c r="C247" s="82"/>
      <c r="D247" s="82"/>
      <c r="E247" s="116"/>
      <c r="F247" s="83"/>
      <c r="G247" s="84"/>
      <c r="H247" s="83"/>
      <c r="I247" s="84"/>
      <c r="J247" s="82"/>
      <c r="K247" s="82"/>
      <c r="L247" s="83"/>
      <c r="M247" s="179"/>
      <c r="N247" s="180"/>
      <c r="O247" s="180"/>
      <c r="P247" s="180"/>
      <c r="Q247" s="180"/>
      <c r="Y247" s="15"/>
      <c r="Z247" s="15"/>
      <c r="AA247" s="16"/>
      <c r="AB247" s="16"/>
      <c r="AC247" s="16"/>
      <c r="AD247" s="16"/>
      <c r="AE247" s="16"/>
      <c r="AF247" s="15"/>
    </row>
    <row r="248" spans="1:32" ht="15" customHeight="1" x14ac:dyDescent="0.2">
      <c r="A248" s="65">
        <v>45158</v>
      </c>
      <c r="B248" s="115"/>
      <c r="C248" s="82"/>
      <c r="D248" s="82"/>
      <c r="E248" s="116"/>
      <c r="F248" s="83"/>
      <c r="G248" s="84"/>
      <c r="H248" s="83"/>
      <c r="I248" s="84"/>
      <c r="J248" s="82"/>
      <c r="K248" s="82"/>
      <c r="L248" s="83"/>
      <c r="M248" s="179"/>
      <c r="N248" s="180"/>
      <c r="O248" s="180"/>
      <c r="P248" s="180"/>
      <c r="Q248" s="180"/>
      <c r="Y248" s="15"/>
      <c r="Z248" s="15"/>
      <c r="AA248" s="16"/>
      <c r="AB248" s="16"/>
      <c r="AC248" s="16"/>
      <c r="AD248" s="16"/>
      <c r="AE248" s="16"/>
      <c r="AF248" s="15"/>
    </row>
    <row r="249" spans="1:32" ht="15" customHeight="1" x14ac:dyDescent="0.2">
      <c r="A249" s="65">
        <v>45159</v>
      </c>
      <c r="B249" s="115"/>
      <c r="C249" s="82"/>
      <c r="D249" s="82"/>
      <c r="E249" s="116"/>
      <c r="F249" s="83"/>
      <c r="G249" s="84"/>
      <c r="H249" s="83"/>
      <c r="I249" s="84"/>
      <c r="J249" s="82"/>
      <c r="K249" s="82"/>
      <c r="L249" s="83"/>
      <c r="M249" s="179"/>
      <c r="N249" s="180"/>
      <c r="O249" s="180"/>
      <c r="P249" s="180"/>
      <c r="Q249" s="180"/>
      <c r="Y249" s="15"/>
      <c r="Z249" s="15"/>
      <c r="AA249" s="16"/>
      <c r="AB249" s="16"/>
      <c r="AC249" s="16"/>
      <c r="AD249" s="16"/>
      <c r="AE249" s="16"/>
      <c r="AF249" s="15"/>
    </row>
    <row r="250" spans="1:32" ht="15" customHeight="1" x14ac:dyDescent="0.2">
      <c r="A250" s="65">
        <v>45160</v>
      </c>
      <c r="B250" s="115"/>
      <c r="C250" s="82"/>
      <c r="D250" s="82"/>
      <c r="E250" s="116"/>
      <c r="F250" s="83"/>
      <c r="G250" s="84"/>
      <c r="H250" s="83"/>
      <c r="I250" s="84"/>
      <c r="J250" s="82"/>
      <c r="K250" s="82"/>
      <c r="L250" s="83"/>
      <c r="M250" s="179"/>
      <c r="N250" s="180"/>
      <c r="O250" s="180"/>
      <c r="P250" s="180"/>
      <c r="Q250" s="180"/>
      <c r="Y250" s="15"/>
      <c r="Z250" s="15"/>
      <c r="AA250" s="16"/>
      <c r="AB250" s="16"/>
      <c r="AC250" s="16"/>
      <c r="AD250" s="16"/>
      <c r="AE250" s="16"/>
      <c r="AF250" s="15"/>
    </row>
    <row r="251" spans="1:32" ht="15" customHeight="1" x14ac:dyDescent="0.2">
      <c r="A251" s="65">
        <v>45161</v>
      </c>
      <c r="B251" s="115"/>
      <c r="C251" s="82"/>
      <c r="D251" s="82"/>
      <c r="E251" s="116"/>
      <c r="F251" s="83"/>
      <c r="G251" s="84"/>
      <c r="H251" s="83"/>
      <c r="I251" s="84"/>
      <c r="J251" s="82"/>
      <c r="K251" s="82"/>
      <c r="L251" s="83"/>
      <c r="M251" s="179"/>
      <c r="N251" s="180"/>
      <c r="O251" s="180"/>
      <c r="P251" s="180"/>
      <c r="Q251" s="180"/>
      <c r="Y251" s="15"/>
      <c r="Z251" s="15"/>
      <c r="AA251" s="16"/>
      <c r="AB251" s="16"/>
      <c r="AC251" s="16"/>
      <c r="AD251" s="16"/>
      <c r="AE251" s="16"/>
      <c r="AF251" s="15"/>
    </row>
    <row r="252" spans="1:32" ht="15" customHeight="1" x14ac:dyDescent="0.2">
      <c r="A252" s="65">
        <v>45162</v>
      </c>
      <c r="B252" s="115"/>
      <c r="C252" s="82"/>
      <c r="D252" s="82"/>
      <c r="E252" s="116"/>
      <c r="F252" s="83"/>
      <c r="G252" s="84"/>
      <c r="H252" s="83"/>
      <c r="I252" s="84"/>
      <c r="J252" s="82"/>
      <c r="K252" s="82"/>
      <c r="L252" s="83"/>
      <c r="M252" s="179"/>
      <c r="N252" s="180"/>
      <c r="O252" s="180"/>
      <c r="P252" s="180"/>
      <c r="Q252" s="180"/>
      <c r="Y252" s="15"/>
      <c r="Z252" s="15"/>
      <c r="AA252" s="16"/>
      <c r="AB252" s="16"/>
      <c r="AC252" s="16"/>
      <c r="AD252" s="16"/>
      <c r="AE252" s="16"/>
      <c r="AF252" s="15"/>
    </row>
    <row r="253" spans="1:32" ht="15" customHeight="1" x14ac:dyDescent="0.2">
      <c r="A253" s="65">
        <v>45163</v>
      </c>
      <c r="B253" s="115"/>
      <c r="C253" s="82"/>
      <c r="D253" s="82"/>
      <c r="E253" s="116"/>
      <c r="F253" s="83"/>
      <c r="G253" s="84"/>
      <c r="H253" s="83"/>
      <c r="I253" s="84"/>
      <c r="J253" s="82"/>
      <c r="K253" s="82"/>
      <c r="L253" s="83"/>
      <c r="M253" s="179"/>
      <c r="N253" s="180"/>
      <c r="O253" s="180"/>
      <c r="P253" s="180"/>
      <c r="Q253" s="180"/>
      <c r="Y253" s="15"/>
      <c r="Z253" s="15"/>
      <c r="AA253" s="16"/>
      <c r="AB253" s="16"/>
      <c r="AC253" s="16"/>
      <c r="AD253" s="16"/>
      <c r="AE253" s="16"/>
      <c r="AF253" s="15"/>
    </row>
    <row r="254" spans="1:32" ht="15" customHeight="1" x14ac:dyDescent="0.2">
      <c r="A254" s="65">
        <v>45164</v>
      </c>
      <c r="B254" s="115"/>
      <c r="C254" s="82"/>
      <c r="D254" s="82"/>
      <c r="E254" s="116"/>
      <c r="F254" s="83"/>
      <c r="G254" s="84"/>
      <c r="H254" s="83"/>
      <c r="I254" s="84"/>
      <c r="J254" s="82"/>
      <c r="K254" s="82"/>
      <c r="L254" s="83"/>
      <c r="M254" s="179"/>
      <c r="N254" s="180"/>
      <c r="O254" s="180"/>
      <c r="P254" s="180"/>
      <c r="Q254" s="180"/>
      <c r="Y254" s="15"/>
      <c r="Z254" s="15"/>
      <c r="AA254" s="16"/>
      <c r="AB254" s="16"/>
      <c r="AC254" s="16"/>
      <c r="AD254" s="16"/>
      <c r="AE254" s="16"/>
      <c r="AF254" s="15"/>
    </row>
    <row r="255" spans="1:32" ht="15" customHeight="1" x14ac:dyDescent="0.2">
      <c r="A255" s="65">
        <v>45165</v>
      </c>
      <c r="B255" s="115"/>
      <c r="C255" s="82"/>
      <c r="D255" s="82"/>
      <c r="E255" s="116"/>
      <c r="F255" s="83"/>
      <c r="G255" s="84"/>
      <c r="H255" s="83"/>
      <c r="I255" s="84"/>
      <c r="J255" s="82"/>
      <c r="K255" s="82"/>
      <c r="L255" s="83"/>
      <c r="M255" s="179"/>
      <c r="N255" s="180"/>
      <c r="O255" s="180"/>
      <c r="P255" s="180"/>
      <c r="Q255" s="180"/>
      <c r="Y255" s="15"/>
      <c r="Z255" s="15"/>
      <c r="AA255" s="16"/>
      <c r="AB255" s="16"/>
      <c r="AC255" s="16"/>
      <c r="AD255" s="16"/>
      <c r="AE255" s="16"/>
      <c r="AF255" s="15"/>
    </row>
    <row r="256" spans="1:32" ht="15" customHeight="1" x14ac:dyDescent="0.2">
      <c r="A256" s="65">
        <v>45166</v>
      </c>
      <c r="B256" s="115"/>
      <c r="C256" s="82"/>
      <c r="D256" s="82"/>
      <c r="E256" s="116"/>
      <c r="F256" s="83"/>
      <c r="G256" s="84"/>
      <c r="H256" s="83"/>
      <c r="I256" s="84"/>
      <c r="J256" s="82"/>
      <c r="K256" s="82"/>
      <c r="L256" s="83"/>
      <c r="M256" s="179"/>
      <c r="N256" s="180"/>
      <c r="O256" s="180"/>
      <c r="P256" s="180"/>
      <c r="Q256" s="180"/>
      <c r="Y256" s="15"/>
      <c r="Z256" s="15"/>
      <c r="AA256" s="16"/>
      <c r="AB256" s="16"/>
      <c r="AC256" s="16"/>
      <c r="AD256" s="16"/>
      <c r="AE256" s="16"/>
      <c r="AF256" s="15"/>
    </row>
    <row r="257" spans="1:32" ht="15" customHeight="1" x14ac:dyDescent="0.2">
      <c r="A257" s="65">
        <v>45167</v>
      </c>
      <c r="B257" s="115"/>
      <c r="C257" s="82"/>
      <c r="D257" s="82"/>
      <c r="E257" s="116"/>
      <c r="F257" s="83"/>
      <c r="G257" s="84"/>
      <c r="H257" s="83"/>
      <c r="I257" s="84"/>
      <c r="J257" s="82"/>
      <c r="K257" s="82"/>
      <c r="L257" s="83"/>
      <c r="M257" s="179"/>
      <c r="N257" s="180"/>
      <c r="O257" s="180"/>
      <c r="P257" s="180"/>
      <c r="Q257" s="180"/>
      <c r="Y257" s="15"/>
      <c r="Z257" s="15"/>
      <c r="AA257" s="16"/>
      <c r="AB257" s="16"/>
      <c r="AC257" s="16"/>
      <c r="AD257" s="16"/>
      <c r="AE257" s="16"/>
      <c r="AF257" s="15"/>
    </row>
    <row r="258" spans="1:32" ht="15" customHeight="1" x14ac:dyDescent="0.2">
      <c r="A258" s="65">
        <v>45168</v>
      </c>
      <c r="B258" s="115"/>
      <c r="C258" s="82"/>
      <c r="D258" s="82"/>
      <c r="E258" s="116"/>
      <c r="F258" s="83"/>
      <c r="G258" s="84"/>
      <c r="H258" s="83"/>
      <c r="I258" s="84"/>
      <c r="J258" s="82"/>
      <c r="K258" s="82"/>
      <c r="L258" s="83"/>
      <c r="M258" s="179"/>
      <c r="N258" s="180"/>
      <c r="O258" s="180"/>
      <c r="P258" s="180"/>
      <c r="Q258" s="180"/>
      <c r="Y258" s="15"/>
      <c r="Z258" s="15"/>
      <c r="AA258" s="16"/>
      <c r="AB258" s="16"/>
      <c r="AC258" s="16"/>
      <c r="AD258" s="16"/>
      <c r="AE258" s="16"/>
      <c r="AF258" s="15"/>
    </row>
    <row r="259" spans="1:32" ht="15" customHeight="1" x14ac:dyDescent="0.2">
      <c r="A259" s="65">
        <v>45169</v>
      </c>
      <c r="B259" s="115"/>
      <c r="C259" s="82"/>
      <c r="D259" s="82"/>
      <c r="E259" s="116"/>
      <c r="F259" s="83"/>
      <c r="G259" s="84"/>
      <c r="H259" s="83"/>
      <c r="I259" s="84"/>
      <c r="J259" s="82"/>
      <c r="K259" s="82"/>
      <c r="L259" s="83"/>
      <c r="M259" s="179"/>
      <c r="N259" s="180"/>
      <c r="O259" s="180"/>
      <c r="P259" s="180"/>
      <c r="Q259" s="180"/>
      <c r="Y259" s="15"/>
      <c r="Z259" s="15"/>
      <c r="AA259" s="16"/>
      <c r="AB259" s="16"/>
      <c r="AC259" s="16"/>
      <c r="AD259" s="16"/>
      <c r="AE259" s="16"/>
      <c r="AF259" s="15"/>
    </row>
    <row r="260" spans="1:32" ht="15" customHeight="1" x14ac:dyDescent="0.2">
      <c r="A260" s="65">
        <v>45170</v>
      </c>
      <c r="B260" s="115"/>
      <c r="C260" s="82"/>
      <c r="D260" s="82"/>
      <c r="E260" s="116"/>
      <c r="F260" s="83"/>
      <c r="G260" s="84"/>
      <c r="H260" s="83"/>
      <c r="I260" s="84"/>
      <c r="J260" s="82"/>
      <c r="K260" s="82"/>
      <c r="L260" s="83"/>
      <c r="M260" s="179"/>
      <c r="N260" s="180"/>
      <c r="O260" s="180"/>
      <c r="P260" s="180"/>
      <c r="Q260" s="180"/>
      <c r="Y260" s="15"/>
      <c r="Z260" s="15"/>
      <c r="AA260" s="16"/>
      <c r="AB260" s="16"/>
      <c r="AC260" s="16"/>
      <c r="AD260" s="16"/>
      <c r="AE260" s="16"/>
      <c r="AF260" s="15"/>
    </row>
    <row r="261" spans="1:32" ht="15" customHeight="1" x14ac:dyDescent="0.2">
      <c r="A261" s="65">
        <v>45171</v>
      </c>
      <c r="B261" s="115"/>
      <c r="C261" s="82"/>
      <c r="D261" s="82"/>
      <c r="E261" s="116"/>
      <c r="F261" s="83"/>
      <c r="G261" s="84"/>
      <c r="H261" s="83"/>
      <c r="I261" s="84"/>
      <c r="J261" s="82"/>
      <c r="K261" s="82"/>
      <c r="L261" s="83"/>
      <c r="M261" s="179"/>
      <c r="N261" s="180"/>
      <c r="O261" s="180"/>
      <c r="P261" s="180"/>
      <c r="Q261" s="180"/>
      <c r="Y261" s="15"/>
      <c r="Z261" s="15"/>
      <c r="AA261" s="16"/>
      <c r="AB261" s="16"/>
      <c r="AC261" s="16"/>
      <c r="AD261" s="16"/>
      <c r="AE261" s="16"/>
      <c r="AF261" s="15"/>
    </row>
    <row r="262" spans="1:32" ht="15" customHeight="1" x14ac:dyDescent="0.2">
      <c r="A262" s="65">
        <v>45172</v>
      </c>
      <c r="B262" s="115"/>
      <c r="C262" s="82"/>
      <c r="D262" s="82"/>
      <c r="E262" s="116"/>
      <c r="F262" s="83"/>
      <c r="G262" s="84"/>
      <c r="H262" s="83"/>
      <c r="I262" s="84"/>
      <c r="J262" s="82"/>
      <c r="K262" s="82"/>
      <c r="L262" s="83"/>
      <c r="M262" s="179"/>
      <c r="N262" s="180"/>
      <c r="O262" s="180"/>
      <c r="P262" s="180"/>
      <c r="Q262" s="180"/>
      <c r="Y262" s="15"/>
      <c r="Z262" s="15"/>
      <c r="AA262" s="16"/>
      <c r="AB262" s="16"/>
      <c r="AC262" s="16"/>
      <c r="AD262" s="16"/>
      <c r="AE262" s="16"/>
      <c r="AF262" s="15"/>
    </row>
    <row r="263" spans="1:32" ht="15" customHeight="1" x14ac:dyDescent="0.2">
      <c r="A263" s="65">
        <v>45173</v>
      </c>
      <c r="B263" s="115"/>
      <c r="C263" s="82"/>
      <c r="D263" s="82"/>
      <c r="E263" s="116"/>
      <c r="F263" s="83"/>
      <c r="G263" s="84"/>
      <c r="H263" s="83"/>
      <c r="I263" s="84"/>
      <c r="J263" s="82"/>
      <c r="K263" s="82"/>
      <c r="L263" s="83"/>
      <c r="M263" s="179"/>
      <c r="N263" s="180"/>
      <c r="O263" s="180"/>
      <c r="P263" s="180"/>
      <c r="Q263" s="180"/>
      <c r="Y263" s="15"/>
      <c r="Z263" s="15"/>
      <c r="AA263" s="16"/>
      <c r="AB263" s="16"/>
      <c r="AC263" s="16"/>
      <c r="AD263" s="16"/>
      <c r="AE263" s="16"/>
      <c r="AF263" s="15"/>
    </row>
    <row r="264" spans="1:32" ht="15" customHeight="1" x14ac:dyDescent="0.2">
      <c r="A264" s="65">
        <v>45174</v>
      </c>
      <c r="B264" s="115"/>
      <c r="C264" s="82"/>
      <c r="D264" s="82"/>
      <c r="E264" s="116"/>
      <c r="F264" s="83"/>
      <c r="G264" s="84"/>
      <c r="H264" s="83"/>
      <c r="I264" s="84"/>
      <c r="J264" s="82"/>
      <c r="K264" s="82"/>
      <c r="L264" s="83"/>
      <c r="M264" s="179"/>
      <c r="N264" s="180"/>
      <c r="O264" s="180"/>
      <c r="P264" s="180"/>
      <c r="Q264" s="180"/>
      <c r="Y264" s="15"/>
      <c r="Z264" s="15"/>
      <c r="AA264" s="16"/>
      <c r="AB264" s="16"/>
      <c r="AC264" s="16"/>
      <c r="AD264" s="16"/>
      <c r="AE264" s="16"/>
      <c r="AF264" s="15"/>
    </row>
    <row r="265" spans="1:32" ht="15" customHeight="1" x14ac:dyDescent="0.2">
      <c r="A265" s="65">
        <v>45175</v>
      </c>
      <c r="B265" s="115"/>
      <c r="C265" s="82"/>
      <c r="D265" s="82"/>
      <c r="E265" s="116"/>
      <c r="F265" s="83"/>
      <c r="G265" s="84"/>
      <c r="H265" s="83"/>
      <c r="I265" s="84"/>
      <c r="J265" s="82"/>
      <c r="K265" s="82"/>
      <c r="L265" s="83"/>
      <c r="M265" s="179"/>
      <c r="N265" s="180"/>
      <c r="O265" s="180"/>
      <c r="P265" s="180"/>
      <c r="Q265" s="180"/>
      <c r="Y265" s="15"/>
      <c r="Z265" s="15"/>
      <c r="AA265" s="16"/>
      <c r="AB265" s="16"/>
      <c r="AC265" s="16"/>
      <c r="AD265" s="16"/>
      <c r="AE265" s="16"/>
      <c r="AF265" s="15"/>
    </row>
    <row r="266" spans="1:32" ht="15" customHeight="1" x14ac:dyDescent="0.2">
      <c r="A266" s="65">
        <v>45176</v>
      </c>
      <c r="B266" s="115"/>
      <c r="C266" s="82"/>
      <c r="D266" s="82"/>
      <c r="E266" s="116"/>
      <c r="F266" s="83"/>
      <c r="G266" s="84"/>
      <c r="H266" s="83"/>
      <c r="I266" s="84"/>
      <c r="J266" s="82"/>
      <c r="K266" s="82"/>
      <c r="L266" s="83"/>
      <c r="M266" s="179"/>
      <c r="N266" s="180"/>
      <c r="O266" s="180"/>
      <c r="P266" s="180"/>
      <c r="Q266" s="180"/>
      <c r="Y266" s="15"/>
      <c r="Z266" s="15"/>
      <c r="AA266" s="16"/>
      <c r="AB266" s="16"/>
      <c r="AC266" s="16"/>
      <c r="AD266" s="16"/>
      <c r="AE266" s="16"/>
      <c r="AF266" s="15"/>
    </row>
    <row r="267" spans="1:32" ht="15" customHeight="1" x14ac:dyDescent="0.2">
      <c r="A267" s="65">
        <v>45177</v>
      </c>
      <c r="B267" s="115"/>
      <c r="C267" s="82"/>
      <c r="D267" s="82"/>
      <c r="E267" s="116"/>
      <c r="F267" s="83"/>
      <c r="G267" s="84"/>
      <c r="H267" s="83"/>
      <c r="I267" s="84"/>
      <c r="J267" s="82"/>
      <c r="K267" s="82"/>
      <c r="L267" s="83"/>
      <c r="M267" s="179"/>
      <c r="N267" s="180"/>
      <c r="O267" s="180"/>
      <c r="P267" s="180"/>
      <c r="Q267" s="180"/>
      <c r="Y267" s="15"/>
      <c r="Z267" s="15"/>
      <c r="AA267" s="16"/>
      <c r="AB267" s="16"/>
      <c r="AC267" s="16"/>
      <c r="AD267" s="16"/>
      <c r="AE267" s="16"/>
      <c r="AF267" s="15"/>
    </row>
    <row r="268" spans="1:32" ht="15" customHeight="1" x14ac:dyDescent="0.2">
      <c r="A268" s="65">
        <v>45178</v>
      </c>
      <c r="B268" s="115"/>
      <c r="C268" s="82"/>
      <c r="D268" s="82"/>
      <c r="E268" s="116"/>
      <c r="F268" s="83"/>
      <c r="G268" s="84"/>
      <c r="H268" s="83"/>
      <c r="I268" s="84"/>
      <c r="J268" s="82"/>
      <c r="K268" s="82"/>
      <c r="L268" s="83"/>
      <c r="M268" s="179"/>
      <c r="N268" s="180"/>
      <c r="O268" s="180"/>
      <c r="P268" s="180"/>
      <c r="Q268" s="180"/>
      <c r="Y268" s="15"/>
      <c r="Z268" s="15"/>
      <c r="AA268" s="16"/>
      <c r="AB268" s="16"/>
      <c r="AC268" s="16"/>
      <c r="AD268" s="16"/>
      <c r="AE268" s="16"/>
      <c r="AF268" s="15"/>
    </row>
    <row r="269" spans="1:32" ht="15" customHeight="1" x14ac:dyDescent="0.2">
      <c r="A269" s="65">
        <v>45179</v>
      </c>
      <c r="B269" s="115"/>
      <c r="C269" s="82"/>
      <c r="D269" s="82"/>
      <c r="E269" s="116"/>
      <c r="F269" s="83"/>
      <c r="G269" s="84"/>
      <c r="H269" s="83"/>
      <c r="I269" s="84"/>
      <c r="J269" s="82"/>
      <c r="K269" s="82"/>
      <c r="L269" s="83"/>
      <c r="M269" s="179"/>
      <c r="N269" s="180"/>
      <c r="O269" s="180"/>
      <c r="P269" s="180"/>
      <c r="Q269" s="180"/>
      <c r="Y269" s="15"/>
      <c r="Z269" s="15"/>
      <c r="AA269" s="16"/>
      <c r="AB269" s="16"/>
      <c r="AC269" s="16"/>
      <c r="AD269" s="16"/>
      <c r="AE269" s="16"/>
      <c r="AF269" s="15"/>
    </row>
    <row r="270" spans="1:32" ht="15" customHeight="1" x14ac:dyDescent="0.2">
      <c r="A270" s="65">
        <v>45180</v>
      </c>
      <c r="B270" s="115"/>
      <c r="C270" s="82"/>
      <c r="D270" s="82"/>
      <c r="E270" s="116"/>
      <c r="F270" s="83"/>
      <c r="G270" s="84"/>
      <c r="H270" s="83"/>
      <c r="I270" s="84"/>
      <c r="J270" s="82"/>
      <c r="K270" s="82"/>
      <c r="L270" s="83"/>
      <c r="M270" s="179"/>
      <c r="N270" s="180"/>
      <c r="O270" s="180"/>
      <c r="P270" s="180"/>
      <c r="Q270" s="180"/>
      <c r="Y270" s="15"/>
      <c r="Z270" s="15"/>
      <c r="AA270" s="16"/>
      <c r="AB270" s="16"/>
      <c r="AC270" s="16"/>
      <c r="AD270" s="16"/>
      <c r="AE270" s="16"/>
      <c r="AF270" s="15"/>
    </row>
    <row r="271" spans="1:32" ht="15" customHeight="1" x14ac:dyDescent="0.2">
      <c r="A271" s="65">
        <v>45181</v>
      </c>
      <c r="B271" s="115"/>
      <c r="C271" s="82"/>
      <c r="D271" s="82"/>
      <c r="E271" s="116"/>
      <c r="F271" s="83"/>
      <c r="G271" s="84"/>
      <c r="H271" s="83"/>
      <c r="I271" s="84"/>
      <c r="J271" s="82"/>
      <c r="K271" s="82"/>
      <c r="L271" s="83"/>
      <c r="M271" s="179"/>
      <c r="N271" s="180"/>
      <c r="O271" s="180"/>
      <c r="P271" s="180"/>
      <c r="Q271" s="180"/>
      <c r="Y271" s="15"/>
      <c r="Z271" s="15"/>
      <c r="AA271" s="16"/>
      <c r="AB271" s="16"/>
      <c r="AC271" s="16"/>
      <c r="AD271" s="16"/>
      <c r="AE271" s="16"/>
      <c r="AF271" s="15"/>
    </row>
    <row r="272" spans="1:32" ht="15" customHeight="1" x14ac:dyDescent="0.2">
      <c r="A272" s="65">
        <v>45182</v>
      </c>
      <c r="B272" s="115"/>
      <c r="C272" s="82"/>
      <c r="D272" s="82"/>
      <c r="E272" s="116"/>
      <c r="F272" s="83"/>
      <c r="G272" s="84"/>
      <c r="H272" s="83"/>
      <c r="I272" s="84"/>
      <c r="J272" s="82"/>
      <c r="K272" s="82"/>
      <c r="L272" s="83"/>
      <c r="M272" s="179"/>
      <c r="N272" s="180"/>
      <c r="O272" s="180"/>
      <c r="P272" s="180"/>
      <c r="Q272" s="180"/>
      <c r="Y272" s="15"/>
      <c r="Z272" s="15"/>
      <c r="AA272" s="16"/>
      <c r="AB272" s="16"/>
      <c r="AC272" s="16"/>
      <c r="AD272" s="16"/>
      <c r="AE272" s="16"/>
      <c r="AF272" s="15"/>
    </row>
    <row r="273" spans="1:32" ht="15" customHeight="1" x14ac:dyDescent="0.2">
      <c r="A273" s="65">
        <v>45183</v>
      </c>
      <c r="B273" s="115"/>
      <c r="C273" s="82"/>
      <c r="D273" s="82"/>
      <c r="E273" s="116"/>
      <c r="F273" s="83"/>
      <c r="G273" s="84"/>
      <c r="H273" s="83"/>
      <c r="I273" s="84"/>
      <c r="J273" s="82"/>
      <c r="K273" s="82"/>
      <c r="L273" s="83"/>
      <c r="M273" s="179"/>
      <c r="N273" s="180"/>
      <c r="O273" s="180"/>
      <c r="P273" s="180"/>
      <c r="Q273" s="180"/>
      <c r="Y273" s="15"/>
      <c r="Z273" s="15"/>
      <c r="AA273" s="16"/>
      <c r="AB273" s="16"/>
      <c r="AC273" s="16"/>
      <c r="AD273" s="16"/>
      <c r="AE273" s="16"/>
      <c r="AF273" s="15"/>
    </row>
    <row r="274" spans="1:32" ht="15" customHeight="1" x14ac:dyDescent="0.2">
      <c r="A274" s="65">
        <v>45184</v>
      </c>
      <c r="B274" s="115"/>
      <c r="C274" s="82"/>
      <c r="D274" s="82"/>
      <c r="E274" s="116"/>
      <c r="F274" s="83"/>
      <c r="G274" s="84"/>
      <c r="H274" s="83"/>
      <c r="I274" s="84"/>
      <c r="J274" s="82"/>
      <c r="K274" s="82"/>
      <c r="L274" s="83"/>
      <c r="M274" s="179"/>
      <c r="N274" s="180"/>
      <c r="O274" s="180"/>
      <c r="P274" s="180"/>
      <c r="Q274" s="180"/>
      <c r="Y274" s="15"/>
      <c r="Z274" s="15"/>
      <c r="AA274" s="16"/>
      <c r="AB274" s="16"/>
      <c r="AC274" s="16"/>
      <c r="AD274" s="16"/>
      <c r="AE274" s="16"/>
      <c r="AF274" s="15"/>
    </row>
    <row r="275" spans="1:32" ht="15" customHeight="1" x14ac:dyDescent="0.2">
      <c r="A275" s="65">
        <v>45185</v>
      </c>
      <c r="B275" s="115"/>
      <c r="C275" s="82"/>
      <c r="D275" s="82"/>
      <c r="E275" s="116"/>
      <c r="F275" s="83"/>
      <c r="G275" s="84"/>
      <c r="H275" s="83"/>
      <c r="I275" s="84"/>
      <c r="J275" s="82"/>
      <c r="K275" s="82"/>
      <c r="L275" s="83"/>
      <c r="M275" s="179"/>
      <c r="N275" s="180"/>
      <c r="O275" s="180"/>
      <c r="P275" s="180"/>
      <c r="Q275" s="180"/>
      <c r="Y275" s="15"/>
      <c r="Z275" s="15"/>
      <c r="AA275" s="16"/>
      <c r="AB275" s="16"/>
      <c r="AC275" s="16"/>
      <c r="AD275" s="16"/>
      <c r="AE275" s="16"/>
      <c r="AF275" s="15"/>
    </row>
    <row r="276" spans="1:32" ht="15" customHeight="1" x14ac:dyDescent="0.2">
      <c r="A276" s="65">
        <v>45186</v>
      </c>
      <c r="B276" s="115"/>
      <c r="C276" s="82"/>
      <c r="D276" s="82"/>
      <c r="E276" s="116"/>
      <c r="F276" s="83"/>
      <c r="G276" s="84"/>
      <c r="H276" s="83"/>
      <c r="I276" s="84"/>
      <c r="J276" s="82"/>
      <c r="K276" s="82"/>
      <c r="L276" s="83"/>
      <c r="M276" s="179"/>
      <c r="N276" s="180"/>
      <c r="O276" s="180"/>
      <c r="P276" s="180"/>
      <c r="Q276" s="180"/>
      <c r="Y276" s="15"/>
      <c r="Z276" s="15"/>
      <c r="AA276" s="16"/>
      <c r="AB276" s="16"/>
      <c r="AC276" s="16"/>
      <c r="AD276" s="16"/>
      <c r="AE276" s="16"/>
      <c r="AF276" s="15"/>
    </row>
    <row r="277" spans="1:32" ht="15" customHeight="1" x14ac:dyDescent="0.2">
      <c r="A277" s="65">
        <v>45187</v>
      </c>
      <c r="B277" s="115"/>
      <c r="C277" s="82"/>
      <c r="D277" s="82"/>
      <c r="E277" s="116"/>
      <c r="F277" s="83"/>
      <c r="G277" s="84"/>
      <c r="H277" s="83"/>
      <c r="I277" s="84"/>
      <c r="J277" s="82"/>
      <c r="K277" s="82"/>
      <c r="L277" s="83"/>
      <c r="M277" s="179"/>
      <c r="N277" s="180"/>
      <c r="O277" s="180"/>
      <c r="P277" s="180"/>
      <c r="Q277" s="180"/>
      <c r="Y277" s="15"/>
      <c r="Z277" s="15"/>
      <c r="AA277" s="16"/>
      <c r="AB277" s="16"/>
      <c r="AC277" s="16"/>
      <c r="AD277" s="16"/>
      <c r="AE277" s="16"/>
      <c r="AF277" s="15"/>
    </row>
    <row r="278" spans="1:32" ht="15" customHeight="1" x14ac:dyDescent="0.2">
      <c r="A278" s="65">
        <v>45188</v>
      </c>
      <c r="B278" s="115"/>
      <c r="C278" s="82"/>
      <c r="D278" s="82"/>
      <c r="E278" s="116"/>
      <c r="F278" s="83"/>
      <c r="G278" s="84"/>
      <c r="H278" s="83"/>
      <c r="I278" s="84"/>
      <c r="J278" s="82"/>
      <c r="K278" s="82"/>
      <c r="L278" s="83"/>
      <c r="M278" s="179"/>
      <c r="N278" s="180"/>
      <c r="O278" s="180"/>
      <c r="P278" s="180"/>
      <c r="Q278" s="180"/>
      <c r="Y278" s="15"/>
      <c r="Z278" s="15"/>
      <c r="AA278" s="16"/>
      <c r="AB278" s="16"/>
      <c r="AC278" s="16"/>
      <c r="AD278" s="16"/>
      <c r="AE278" s="16"/>
      <c r="AF278" s="15"/>
    </row>
    <row r="279" spans="1:32" ht="15" customHeight="1" x14ac:dyDescent="0.2">
      <c r="A279" s="65">
        <v>45189</v>
      </c>
      <c r="B279" s="115"/>
      <c r="C279" s="82"/>
      <c r="D279" s="82"/>
      <c r="E279" s="116"/>
      <c r="F279" s="83"/>
      <c r="G279" s="84"/>
      <c r="H279" s="83"/>
      <c r="I279" s="84"/>
      <c r="J279" s="82"/>
      <c r="K279" s="82"/>
      <c r="L279" s="83"/>
      <c r="M279" s="179"/>
      <c r="N279" s="180"/>
      <c r="O279" s="180"/>
      <c r="P279" s="180"/>
      <c r="Q279" s="180"/>
      <c r="Y279" s="15"/>
      <c r="Z279" s="15"/>
      <c r="AA279" s="16"/>
      <c r="AB279" s="16"/>
      <c r="AC279" s="16"/>
      <c r="AD279" s="16"/>
      <c r="AE279" s="16"/>
      <c r="AF279" s="15"/>
    </row>
    <row r="280" spans="1:32" ht="15" customHeight="1" x14ac:dyDescent="0.2">
      <c r="A280" s="65">
        <v>45190</v>
      </c>
      <c r="B280" s="115"/>
      <c r="C280" s="82"/>
      <c r="D280" s="82"/>
      <c r="E280" s="116"/>
      <c r="F280" s="83"/>
      <c r="G280" s="84"/>
      <c r="H280" s="83"/>
      <c r="I280" s="84"/>
      <c r="J280" s="82"/>
      <c r="K280" s="82"/>
      <c r="L280" s="83"/>
      <c r="M280" s="179"/>
      <c r="N280" s="180"/>
      <c r="O280" s="180"/>
      <c r="P280" s="180"/>
      <c r="Q280" s="180"/>
      <c r="Y280" s="15"/>
      <c r="Z280" s="15"/>
      <c r="AA280" s="16"/>
      <c r="AB280" s="16"/>
      <c r="AC280" s="16"/>
      <c r="AD280" s="16"/>
      <c r="AE280" s="16"/>
      <c r="AF280" s="15"/>
    </row>
    <row r="281" spans="1:32" ht="15" customHeight="1" x14ac:dyDescent="0.2">
      <c r="A281" s="65">
        <v>45191</v>
      </c>
      <c r="B281" s="115"/>
      <c r="C281" s="82"/>
      <c r="D281" s="82"/>
      <c r="E281" s="116"/>
      <c r="F281" s="83"/>
      <c r="G281" s="84"/>
      <c r="H281" s="83"/>
      <c r="I281" s="84"/>
      <c r="J281" s="82"/>
      <c r="K281" s="82"/>
      <c r="L281" s="83"/>
      <c r="M281" s="179"/>
      <c r="N281" s="180"/>
      <c r="O281" s="180"/>
      <c r="P281" s="180"/>
      <c r="Q281" s="180"/>
      <c r="Y281" s="15"/>
      <c r="Z281" s="15"/>
      <c r="AA281" s="16"/>
      <c r="AB281" s="16"/>
      <c r="AC281" s="16"/>
      <c r="AD281" s="16"/>
      <c r="AE281" s="16"/>
      <c r="AF281" s="15"/>
    </row>
    <row r="282" spans="1:32" ht="15" customHeight="1" x14ac:dyDescent="0.2">
      <c r="A282" s="65">
        <v>45192</v>
      </c>
      <c r="B282" s="115"/>
      <c r="C282" s="82"/>
      <c r="D282" s="82"/>
      <c r="E282" s="116"/>
      <c r="F282" s="83"/>
      <c r="G282" s="84"/>
      <c r="H282" s="83"/>
      <c r="I282" s="84"/>
      <c r="J282" s="82"/>
      <c r="K282" s="82"/>
      <c r="L282" s="83"/>
      <c r="M282" s="179"/>
      <c r="N282" s="180"/>
      <c r="O282" s="180"/>
      <c r="P282" s="180"/>
      <c r="Q282" s="180"/>
      <c r="Y282" s="15"/>
      <c r="Z282" s="15"/>
      <c r="AA282" s="16"/>
      <c r="AB282" s="16"/>
      <c r="AC282" s="16"/>
      <c r="AD282" s="16"/>
      <c r="AE282" s="16"/>
      <c r="AF282" s="15"/>
    </row>
    <row r="283" spans="1:32" ht="15" customHeight="1" x14ac:dyDescent="0.2">
      <c r="A283" s="65">
        <v>45193</v>
      </c>
      <c r="B283" s="115"/>
      <c r="C283" s="82"/>
      <c r="D283" s="82"/>
      <c r="E283" s="116"/>
      <c r="F283" s="83"/>
      <c r="G283" s="84"/>
      <c r="H283" s="83"/>
      <c r="I283" s="84"/>
      <c r="J283" s="82"/>
      <c r="K283" s="82"/>
      <c r="L283" s="83"/>
      <c r="M283" s="179"/>
      <c r="N283" s="180"/>
      <c r="O283" s="180"/>
      <c r="P283" s="180"/>
      <c r="Q283" s="180"/>
      <c r="Y283" s="15"/>
      <c r="Z283" s="15"/>
      <c r="AA283" s="16"/>
      <c r="AB283" s="16"/>
      <c r="AC283" s="16"/>
      <c r="AD283" s="16"/>
      <c r="AE283" s="16"/>
      <c r="AF283" s="15"/>
    </row>
    <row r="284" spans="1:32" ht="15" customHeight="1" x14ac:dyDescent="0.2">
      <c r="A284" s="65">
        <v>45194</v>
      </c>
      <c r="B284" s="115"/>
      <c r="C284" s="82"/>
      <c r="D284" s="82"/>
      <c r="E284" s="116"/>
      <c r="F284" s="83"/>
      <c r="G284" s="84"/>
      <c r="H284" s="83"/>
      <c r="I284" s="84"/>
      <c r="J284" s="82"/>
      <c r="K284" s="82"/>
      <c r="L284" s="83"/>
      <c r="M284" s="179"/>
      <c r="N284" s="180"/>
      <c r="O284" s="180"/>
      <c r="P284" s="180"/>
      <c r="Q284" s="180"/>
      <c r="Y284" s="15"/>
      <c r="Z284" s="15"/>
      <c r="AA284" s="16"/>
      <c r="AB284" s="16"/>
      <c r="AC284" s="16"/>
      <c r="AD284" s="16"/>
      <c r="AE284" s="16"/>
      <c r="AF284" s="15"/>
    </row>
    <row r="285" spans="1:32" ht="15" customHeight="1" x14ac:dyDescent="0.2">
      <c r="A285" s="65">
        <v>45195</v>
      </c>
      <c r="B285" s="115"/>
      <c r="C285" s="82"/>
      <c r="D285" s="82"/>
      <c r="E285" s="116"/>
      <c r="F285" s="83"/>
      <c r="G285" s="84"/>
      <c r="H285" s="83"/>
      <c r="I285" s="84"/>
      <c r="J285" s="82"/>
      <c r="K285" s="82"/>
      <c r="L285" s="83"/>
      <c r="M285" s="179"/>
      <c r="N285" s="180"/>
      <c r="O285" s="180"/>
      <c r="P285" s="180"/>
      <c r="Q285" s="180"/>
      <c r="Y285" s="15"/>
      <c r="Z285" s="15"/>
      <c r="AA285" s="16"/>
      <c r="AB285" s="16"/>
      <c r="AC285" s="16"/>
      <c r="AD285" s="16"/>
      <c r="AE285" s="16"/>
      <c r="AF285" s="15"/>
    </row>
    <row r="286" spans="1:32" ht="15" customHeight="1" x14ac:dyDescent="0.2">
      <c r="A286" s="65">
        <v>45196</v>
      </c>
      <c r="B286" s="115"/>
      <c r="C286" s="82"/>
      <c r="D286" s="82"/>
      <c r="E286" s="116"/>
      <c r="F286" s="83"/>
      <c r="G286" s="84"/>
      <c r="H286" s="83"/>
      <c r="I286" s="84"/>
      <c r="J286" s="82"/>
      <c r="K286" s="82"/>
      <c r="L286" s="83"/>
      <c r="M286" s="179"/>
      <c r="N286" s="180"/>
      <c r="O286" s="180"/>
      <c r="P286" s="180"/>
      <c r="Q286" s="180"/>
      <c r="Y286" s="15"/>
      <c r="Z286" s="15"/>
      <c r="AA286" s="16"/>
      <c r="AB286" s="16"/>
      <c r="AC286" s="16"/>
      <c r="AD286" s="16"/>
      <c r="AE286" s="16"/>
      <c r="AF286" s="15"/>
    </row>
    <row r="287" spans="1:32" ht="15" customHeight="1" x14ac:dyDescent="0.2">
      <c r="A287" s="65">
        <v>45197</v>
      </c>
      <c r="B287" s="115"/>
      <c r="C287" s="82"/>
      <c r="D287" s="82"/>
      <c r="E287" s="116"/>
      <c r="F287" s="83"/>
      <c r="G287" s="84"/>
      <c r="H287" s="83"/>
      <c r="I287" s="84"/>
      <c r="J287" s="82"/>
      <c r="K287" s="82"/>
      <c r="L287" s="83"/>
      <c r="M287" s="179"/>
      <c r="N287" s="180"/>
      <c r="O287" s="180"/>
      <c r="P287" s="180"/>
      <c r="Q287" s="180"/>
      <c r="Y287" s="15"/>
      <c r="Z287" s="15"/>
      <c r="AA287" s="16"/>
      <c r="AB287" s="16"/>
      <c r="AC287" s="16"/>
      <c r="AD287" s="16"/>
      <c r="AE287" s="16"/>
      <c r="AF287" s="15"/>
    </row>
    <row r="288" spans="1:32" ht="15" customHeight="1" x14ac:dyDescent="0.2">
      <c r="A288" s="65">
        <v>45198</v>
      </c>
      <c r="B288" s="115"/>
      <c r="C288" s="82"/>
      <c r="D288" s="82"/>
      <c r="E288" s="116"/>
      <c r="F288" s="83"/>
      <c r="G288" s="84"/>
      <c r="H288" s="83"/>
      <c r="I288" s="84"/>
      <c r="J288" s="82"/>
      <c r="K288" s="82"/>
      <c r="L288" s="83"/>
      <c r="M288" s="179"/>
      <c r="N288" s="180"/>
      <c r="O288" s="180"/>
      <c r="P288" s="180"/>
      <c r="Q288" s="180"/>
      <c r="Y288" s="15"/>
      <c r="Z288" s="15"/>
      <c r="AA288" s="16"/>
      <c r="AB288" s="16"/>
      <c r="AC288" s="16"/>
      <c r="AD288" s="16"/>
      <c r="AE288" s="16"/>
      <c r="AF288" s="15"/>
    </row>
    <row r="289" spans="1:32" ht="15" customHeight="1" x14ac:dyDescent="0.2">
      <c r="A289" s="65">
        <v>45199</v>
      </c>
      <c r="B289" s="115"/>
      <c r="C289" s="82"/>
      <c r="D289" s="82"/>
      <c r="E289" s="116"/>
      <c r="F289" s="83"/>
      <c r="G289" s="84"/>
      <c r="H289" s="83"/>
      <c r="I289" s="84"/>
      <c r="J289" s="82"/>
      <c r="K289" s="82"/>
      <c r="L289" s="83"/>
      <c r="M289" s="179"/>
      <c r="N289" s="180"/>
      <c r="O289" s="180"/>
      <c r="P289" s="180"/>
      <c r="Q289" s="180"/>
      <c r="Y289" s="15"/>
      <c r="Z289" s="15"/>
      <c r="AA289" s="16"/>
      <c r="AB289" s="16"/>
      <c r="AC289" s="16"/>
      <c r="AD289" s="16"/>
      <c r="AE289" s="16"/>
      <c r="AF289" s="15"/>
    </row>
    <row r="290" spans="1:32" ht="15" customHeight="1" x14ac:dyDescent="0.2">
      <c r="A290" s="65">
        <v>45200</v>
      </c>
      <c r="B290" s="115"/>
      <c r="C290" s="82"/>
      <c r="D290" s="82"/>
      <c r="E290" s="116"/>
      <c r="F290" s="83"/>
      <c r="G290" s="84"/>
      <c r="H290" s="83"/>
      <c r="I290" s="84"/>
      <c r="J290" s="82"/>
      <c r="K290" s="82"/>
      <c r="L290" s="83"/>
      <c r="M290" s="179"/>
      <c r="N290" s="180"/>
      <c r="O290" s="180"/>
      <c r="P290" s="180"/>
      <c r="Q290" s="180"/>
      <c r="Y290" s="15"/>
      <c r="Z290" s="15"/>
      <c r="AA290" s="16"/>
      <c r="AB290" s="16"/>
      <c r="AC290" s="16"/>
      <c r="AD290" s="16"/>
      <c r="AE290" s="16"/>
      <c r="AF290" s="15"/>
    </row>
    <row r="291" spans="1:32" ht="15" customHeight="1" x14ac:dyDescent="0.2">
      <c r="A291" s="65">
        <v>45201</v>
      </c>
      <c r="B291" s="115"/>
      <c r="C291" s="82"/>
      <c r="D291" s="82"/>
      <c r="E291" s="116"/>
      <c r="F291" s="83"/>
      <c r="G291" s="84"/>
      <c r="H291" s="83"/>
      <c r="I291" s="84"/>
      <c r="J291" s="82"/>
      <c r="K291" s="82"/>
      <c r="L291" s="83"/>
      <c r="M291" s="179"/>
      <c r="N291" s="180"/>
      <c r="O291" s="180"/>
      <c r="P291" s="180"/>
      <c r="Q291" s="180"/>
      <c r="Y291" s="15"/>
      <c r="Z291" s="15"/>
      <c r="AA291" s="16"/>
      <c r="AB291" s="16"/>
      <c r="AC291" s="16"/>
      <c r="AD291" s="16"/>
      <c r="AE291" s="16"/>
      <c r="AF291" s="15"/>
    </row>
    <row r="292" spans="1:32" ht="15" customHeight="1" x14ac:dyDescent="0.2">
      <c r="A292" s="65">
        <v>45202</v>
      </c>
      <c r="B292" s="115"/>
      <c r="C292" s="82"/>
      <c r="D292" s="82"/>
      <c r="E292" s="116"/>
      <c r="F292" s="83"/>
      <c r="G292" s="84"/>
      <c r="H292" s="83"/>
      <c r="I292" s="84"/>
      <c r="J292" s="82"/>
      <c r="K292" s="82"/>
      <c r="L292" s="83"/>
      <c r="M292" s="179"/>
      <c r="N292" s="180"/>
      <c r="O292" s="180"/>
      <c r="P292" s="180"/>
      <c r="Q292" s="180"/>
      <c r="Y292" s="15"/>
      <c r="Z292" s="15"/>
      <c r="AA292" s="16"/>
      <c r="AB292" s="16"/>
      <c r="AC292" s="16"/>
      <c r="AD292" s="16"/>
      <c r="AE292" s="16"/>
      <c r="AF292" s="15"/>
    </row>
    <row r="293" spans="1:32" ht="15" customHeight="1" x14ac:dyDescent="0.2">
      <c r="A293" s="65">
        <v>45203</v>
      </c>
      <c r="B293" s="115"/>
      <c r="C293" s="82"/>
      <c r="D293" s="82"/>
      <c r="E293" s="116"/>
      <c r="F293" s="83"/>
      <c r="G293" s="84"/>
      <c r="H293" s="83"/>
      <c r="I293" s="84"/>
      <c r="J293" s="82"/>
      <c r="K293" s="82"/>
      <c r="L293" s="83"/>
      <c r="M293" s="179"/>
      <c r="N293" s="180"/>
      <c r="O293" s="180"/>
      <c r="P293" s="180"/>
      <c r="Q293" s="180"/>
      <c r="Y293" s="15"/>
      <c r="Z293" s="15"/>
      <c r="AA293" s="16"/>
      <c r="AB293" s="16"/>
      <c r="AC293" s="16"/>
      <c r="AD293" s="16"/>
      <c r="AE293" s="16"/>
      <c r="AF293" s="15"/>
    </row>
    <row r="294" spans="1:32" ht="15" customHeight="1" x14ac:dyDescent="0.2">
      <c r="A294" s="65">
        <v>45204</v>
      </c>
      <c r="B294" s="115"/>
      <c r="C294" s="82"/>
      <c r="D294" s="82"/>
      <c r="E294" s="116"/>
      <c r="F294" s="83"/>
      <c r="G294" s="84"/>
      <c r="H294" s="83"/>
      <c r="I294" s="84"/>
      <c r="J294" s="82"/>
      <c r="K294" s="82"/>
      <c r="L294" s="83"/>
      <c r="M294" s="179"/>
      <c r="N294" s="180"/>
      <c r="O294" s="180"/>
      <c r="P294" s="180"/>
      <c r="Q294" s="180"/>
      <c r="Y294" s="15"/>
      <c r="Z294" s="15"/>
      <c r="AA294" s="16"/>
      <c r="AB294" s="16"/>
      <c r="AC294" s="16"/>
      <c r="AD294" s="16"/>
      <c r="AE294" s="16"/>
      <c r="AF294" s="15"/>
    </row>
    <row r="295" spans="1:32" ht="15" customHeight="1" x14ac:dyDescent="0.2">
      <c r="A295" s="65">
        <v>45205</v>
      </c>
      <c r="B295" s="115"/>
      <c r="C295" s="82"/>
      <c r="D295" s="82"/>
      <c r="E295" s="116"/>
      <c r="F295" s="83"/>
      <c r="G295" s="84"/>
      <c r="H295" s="83"/>
      <c r="I295" s="84"/>
      <c r="J295" s="82"/>
      <c r="K295" s="82"/>
      <c r="L295" s="83"/>
      <c r="M295" s="179"/>
      <c r="N295" s="180"/>
      <c r="O295" s="180"/>
      <c r="P295" s="180"/>
      <c r="Q295" s="180"/>
      <c r="Y295" s="15"/>
      <c r="Z295" s="15"/>
      <c r="AA295" s="16"/>
      <c r="AB295" s="16"/>
      <c r="AC295" s="16"/>
      <c r="AD295" s="16"/>
      <c r="AE295" s="16"/>
      <c r="AF295" s="15"/>
    </row>
    <row r="296" spans="1:32" ht="15" customHeight="1" x14ac:dyDescent="0.2">
      <c r="A296" s="65">
        <v>45206</v>
      </c>
      <c r="B296" s="115"/>
      <c r="C296" s="82"/>
      <c r="D296" s="82"/>
      <c r="E296" s="116"/>
      <c r="F296" s="83"/>
      <c r="G296" s="84"/>
      <c r="H296" s="83"/>
      <c r="I296" s="84"/>
      <c r="J296" s="82"/>
      <c r="K296" s="82"/>
      <c r="L296" s="83"/>
      <c r="M296" s="179"/>
      <c r="N296" s="180"/>
      <c r="O296" s="180"/>
      <c r="P296" s="180"/>
      <c r="Q296" s="180"/>
      <c r="Y296" s="15"/>
      <c r="Z296" s="15"/>
      <c r="AA296" s="16"/>
      <c r="AB296" s="16"/>
      <c r="AC296" s="16"/>
      <c r="AD296" s="16"/>
      <c r="AE296" s="16"/>
      <c r="AF296" s="15"/>
    </row>
    <row r="297" spans="1:32" ht="15" customHeight="1" x14ac:dyDescent="0.2">
      <c r="A297" s="65">
        <v>45207</v>
      </c>
      <c r="B297" s="115"/>
      <c r="C297" s="82"/>
      <c r="D297" s="82"/>
      <c r="E297" s="116"/>
      <c r="F297" s="83"/>
      <c r="G297" s="84"/>
      <c r="H297" s="83"/>
      <c r="I297" s="84"/>
      <c r="J297" s="82"/>
      <c r="K297" s="82"/>
      <c r="L297" s="83"/>
      <c r="M297" s="179"/>
      <c r="N297" s="180"/>
      <c r="O297" s="180"/>
      <c r="P297" s="180"/>
      <c r="Q297" s="180"/>
      <c r="Y297" s="15"/>
      <c r="Z297" s="15"/>
      <c r="AA297" s="16"/>
      <c r="AB297" s="16"/>
      <c r="AC297" s="16"/>
      <c r="AD297" s="16"/>
      <c r="AE297" s="16"/>
      <c r="AF297" s="15"/>
    </row>
    <row r="298" spans="1:32" ht="15" customHeight="1" x14ac:dyDescent="0.2">
      <c r="A298" s="65">
        <v>45208</v>
      </c>
      <c r="B298" s="115"/>
      <c r="C298" s="82"/>
      <c r="D298" s="82"/>
      <c r="E298" s="116"/>
      <c r="F298" s="83"/>
      <c r="G298" s="84"/>
      <c r="H298" s="83"/>
      <c r="I298" s="84"/>
      <c r="J298" s="82"/>
      <c r="K298" s="82"/>
      <c r="L298" s="83"/>
      <c r="M298" s="179"/>
      <c r="N298" s="180"/>
      <c r="O298" s="180"/>
      <c r="P298" s="180"/>
      <c r="Q298" s="180"/>
      <c r="Y298" s="15"/>
      <c r="Z298" s="15"/>
      <c r="AA298" s="16"/>
      <c r="AB298" s="16"/>
      <c r="AC298" s="16"/>
      <c r="AD298" s="16"/>
      <c r="AE298" s="16"/>
      <c r="AF298" s="15"/>
    </row>
    <row r="299" spans="1:32" ht="15" customHeight="1" x14ac:dyDescent="0.2">
      <c r="A299" s="65">
        <v>45209</v>
      </c>
      <c r="B299" s="115"/>
      <c r="C299" s="82"/>
      <c r="D299" s="82"/>
      <c r="E299" s="116"/>
      <c r="F299" s="83"/>
      <c r="G299" s="84"/>
      <c r="H299" s="83"/>
      <c r="I299" s="84"/>
      <c r="J299" s="82"/>
      <c r="K299" s="82"/>
      <c r="L299" s="83"/>
      <c r="M299" s="179"/>
      <c r="N299" s="180"/>
      <c r="O299" s="180"/>
      <c r="P299" s="180"/>
      <c r="Q299" s="180"/>
      <c r="Y299" s="15"/>
      <c r="Z299" s="15"/>
      <c r="AA299" s="16"/>
      <c r="AB299" s="16"/>
      <c r="AC299" s="16"/>
      <c r="AD299" s="16"/>
      <c r="AE299" s="16"/>
      <c r="AF299" s="15"/>
    </row>
    <row r="300" spans="1:32" ht="15" customHeight="1" x14ac:dyDescent="0.2">
      <c r="A300" s="65">
        <v>45210</v>
      </c>
      <c r="B300" s="115"/>
      <c r="C300" s="82"/>
      <c r="D300" s="82"/>
      <c r="E300" s="116"/>
      <c r="F300" s="83"/>
      <c r="G300" s="84"/>
      <c r="H300" s="83"/>
      <c r="I300" s="84"/>
      <c r="J300" s="82"/>
      <c r="K300" s="82"/>
      <c r="L300" s="83"/>
      <c r="M300" s="179"/>
      <c r="N300" s="180"/>
      <c r="O300" s="180"/>
      <c r="P300" s="180"/>
      <c r="Q300" s="180"/>
      <c r="Y300" s="15"/>
      <c r="Z300" s="15"/>
      <c r="AA300" s="16"/>
      <c r="AB300" s="16"/>
      <c r="AC300" s="16"/>
      <c r="AD300" s="16"/>
      <c r="AE300" s="16"/>
      <c r="AF300" s="15"/>
    </row>
    <row r="301" spans="1:32" ht="15" customHeight="1" x14ac:dyDescent="0.2">
      <c r="A301" s="65">
        <v>45211</v>
      </c>
      <c r="B301" s="115"/>
      <c r="C301" s="82"/>
      <c r="D301" s="82"/>
      <c r="E301" s="116"/>
      <c r="F301" s="83"/>
      <c r="G301" s="84"/>
      <c r="H301" s="83"/>
      <c r="I301" s="84"/>
      <c r="J301" s="82"/>
      <c r="K301" s="82"/>
      <c r="L301" s="83"/>
      <c r="M301" s="179"/>
      <c r="N301" s="180"/>
      <c r="O301" s="180"/>
      <c r="P301" s="180"/>
      <c r="Q301" s="180"/>
      <c r="Y301" s="15"/>
      <c r="Z301" s="15"/>
      <c r="AA301" s="16"/>
      <c r="AB301" s="16"/>
      <c r="AC301" s="16"/>
      <c r="AD301" s="16"/>
      <c r="AE301" s="16"/>
      <c r="AF301" s="15"/>
    </row>
    <row r="302" spans="1:32" ht="15" customHeight="1" x14ac:dyDescent="0.2">
      <c r="A302" s="65">
        <v>45212</v>
      </c>
      <c r="B302" s="115"/>
      <c r="C302" s="82"/>
      <c r="D302" s="82"/>
      <c r="E302" s="116"/>
      <c r="F302" s="83"/>
      <c r="G302" s="84"/>
      <c r="H302" s="83"/>
      <c r="I302" s="84"/>
      <c r="J302" s="82"/>
      <c r="K302" s="82"/>
      <c r="L302" s="83"/>
      <c r="M302" s="179"/>
      <c r="N302" s="180"/>
      <c r="O302" s="180"/>
      <c r="P302" s="180"/>
      <c r="Q302" s="180"/>
      <c r="Y302" s="15"/>
      <c r="Z302" s="15"/>
      <c r="AA302" s="16"/>
      <c r="AB302" s="16"/>
      <c r="AC302" s="16"/>
      <c r="AD302" s="16"/>
      <c r="AE302" s="16"/>
      <c r="AF302" s="15"/>
    </row>
    <row r="303" spans="1:32" ht="15" customHeight="1" x14ac:dyDescent="0.2">
      <c r="A303" s="65">
        <v>45213</v>
      </c>
      <c r="B303" s="115"/>
      <c r="C303" s="82"/>
      <c r="D303" s="82"/>
      <c r="E303" s="116"/>
      <c r="F303" s="83"/>
      <c r="G303" s="84"/>
      <c r="H303" s="83"/>
      <c r="I303" s="84"/>
      <c r="J303" s="82"/>
      <c r="K303" s="82"/>
      <c r="L303" s="83"/>
      <c r="M303" s="179"/>
      <c r="N303" s="180"/>
      <c r="O303" s="180"/>
      <c r="P303" s="180"/>
      <c r="Q303" s="180"/>
      <c r="Y303" s="15"/>
      <c r="Z303" s="15"/>
      <c r="AA303" s="16"/>
      <c r="AB303" s="16"/>
      <c r="AC303" s="16"/>
      <c r="AD303" s="16"/>
      <c r="AE303" s="16"/>
      <c r="AF303" s="15"/>
    </row>
    <row r="304" spans="1:32" ht="15" customHeight="1" x14ac:dyDescent="0.2">
      <c r="A304" s="65">
        <v>45214</v>
      </c>
      <c r="B304" s="115"/>
      <c r="C304" s="82"/>
      <c r="D304" s="82"/>
      <c r="E304" s="116"/>
      <c r="F304" s="83"/>
      <c r="G304" s="84"/>
      <c r="H304" s="83"/>
      <c r="I304" s="84"/>
      <c r="J304" s="82"/>
      <c r="K304" s="82"/>
      <c r="L304" s="83"/>
      <c r="M304" s="179"/>
      <c r="N304" s="180"/>
      <c r="O304" s="180"/>
      <c r="P304" s="180"/>
      <c r="Q304" s="180"/>
      <c r="Y304" s="15"/>
      <c r="Z304" s="15"/>
      <c r="AA304" s="16"/>
      <c r="AB304" s="16"/>
      <c r="AC304" s="16"/>
      <c r="AD304" s="16"/>
      <c r="AE304" s="16"/>
      <c r="AF304" s="15"/>
    </row>
    <row r="305" spans="1:32" ht="15" customHeight="1" x14ac:dyDescent="0.2">
      <c r="A305" s="65">
        <v>45215</v>
      </c>
      <c r="B305" s="115"/>
      <c r="C305" s="82"/>
      <c r="D305" s="82"/>
      <c r="E305" s="116"/>
      <c r="F305" s="83"/>
      <c r="G305" s="84"/>
      <c r="H305" s="83"/>
      <c r="I305" s="84"/>
      <c r="J305" s="82"/>
      <c r="K305" s="82"/>
      <c r="L305" s="83"/>
      <c r="M305" s="179"/>
      <c r="N305" s="180"/>
      <c r="O305" s="180"/>
      <c r="P305" s="180"/>
      <c r="Q305" s="180"/>
      <c r="Y305" s="15"/>
      <c r="Z305" s="15"/>
      <c r="AA305" s="16"/>
      <c r="AB305" s="16"/>
      <c r="AC305" s="16"/>
      <c r="AD305" s="16"/>
      <c r="AE305" s="16"/>
      <c r="AF305" s="15"/>
    </row>
    <row r="306" spans="1:32" ht="15" customHeight="1" x14ac:dyDescent="0.2">
      <c r="A306" s="65">
        <v>45216</v>
      </c>
      <c r="B306" s="115"/>
      <c r="C306" s="82"/>
      <c r="D306" s="82"/>
      <c r="E306" s="116"/>
      <c r="F306" s="83"/>
      <c r="G306" s="84"/>
      <c r="H306" s="83"/>
      <c r="I306" s="84"/>
      <c r="J306" s="82"/>
      <c r="K306" s="82"/>
      <c r="L306" s="83"/>
      <c r="M306" s="179"/>
      <c r="N306" s="180"/>
      <c r="O306" s="180"/>
      <c r="P306" s="180"/>
      <c r="Q306" s="180"/>
      <c r="Y306" s="15"/>
      <c r="Z306" s="15"/>
      <c r="AA306" s="16"/>
      <c r="AB306" s="16"/>
      <c r="AC306" s="16"/>
      <c r="AD306" s="16"/>
      <c r="AE306" s="16"/>
      <c r="AF306" s="15"/>
    </row>
    <row r="307" spans="1:32" ht="15" customHeight="1" x14ac:dyDescent="0.2">
      <c r="A307" s="65">
        <v>45217</v>
      </c>
      <c r="B307" s="115"/>
      <c r="C307" s="82"/>
      <c r="D307" s="82"/>
      <c r="E307" s="116"/>
      <c r="F307" s="83"/>
      <c r="G307" s="84"/>
      <c r="H307" s="83"/>
      <c r="I307" s="84"/>
      <c r="J307" s="82"/>
      <c r="K307" s="82"/>
      <c r="L307" s="83"/>
      <c r="M307" s="179"/>
      <c r="N307" s="180"/>
      <c r="O307" s="180"/>
      <c r="P307" s="180"/>
      <c r="Q307" s="180"/>
      <c r="Y307" s="15"/>
      <c r="Z307" s="15"/>
      <c r="AA307" s="16"/>
      <c r="AB307" s="16"/>
      <c r="AC307" s="16"/>
      <c r="AD307" s="16"/>
      <c r="AE307" s="16"/>
      <c r="AF307" s="15"/>
    </row>
    <row r="308" spans="1:32" ht="15" customHeight="1" x14ac:dyDescent="0.2">
      <c r="A308" s="65">
        <v>45218</v>
      </c>
      <c r="B308" s="115"/>
      <c r="C308" s="82"/>
      <c r="D308" s="82"/>
      <c r="E308" s="116"/>
      <c r="F308" s="83"/>
      <c r="G308" s="84"/>
      <c r="H308" s="83"/>
      <c r="I308" s="84"/>
      <c r="J308" s="82"/>
      <c r="K308" s="82"/>
      <c r="L308" s="83"/>
      <c r="M308" s="179"/>
      <c r="N308" s="180"/>
      <c r="O308" s="180"/>
      <c r="P308" s="180"/>
      <c r="Q308" s="180"/>
      <c r="Y308" s="15"/>
      <c r="Z308" s="15"/>
      <c r="AA308" s="16"/>
      <c r="AB308" s="16"/>
      <c r="AC308" s="16"/>
      <c r="AD308" s="16"/>
      <c r="AE308" s="16"/>
      <c r="AF308" s="15"/>
    </row>
    <row r="309" spans="1:32" ht="15" customHeight="1" x14ac:dyDescent="0.2">
      <c r="A309" s="65">
        <v>45219</v>
      </c>
      <c r="B309" s="115"/>
      <c r="C309" s="82"/>
      <c r="D309" s="82"/>
      <c r="E309" s="116"/>
      <c r="F309" s="83"/>
      <c r="G309" s="84"/>
      <c r="H309" s="83"/>
      <c r="I309" s="84"/>
      <c r="J309" s="82"/>
      <c r="K309" s="82"/>
      <c r="L309" s="83"/>
      <c r="M309" s="179"/>
      <c r="N309" s="180"/>
      <c r="O309" s="180"/>
      <c r="P309" s="180"/>
      <c r="Q309" s="180"/>
      <c r="Y309" s="15"/>
      <c r="Z309" s="15"/>
      <c r="AA309" s="16"/>
      <c r="AB309" s="16"/>
      <c r="AC309" s="16"/>
      <c r="AD309" s="16"/>
      <c r="AE309" s="16"/>
      <c r="AF309" s="15"/>
    </row>
    <row r="310" spans="1:32" ht="15" customHeight="1" x14ac:dyDescent="0.2">
      <c r="A310" s="65">
        <v>45220</v>
      </c>
      <c r="B310" s="115"/>
      <c r="C310" s="82"/>
      <c r="D310" s="82"/>
      <c r="E310" s="116"/>
      <c r="F310" s="83"/>
      <c r="G310" s="84"/>
      <c r="H310" s="83"/>
      <c r="I310" s="84"/>
      <c r="J310" s="82"/>
      <c r="K310" s="82"/>
      <c r="L310" s="83"/>
      <c r="M310" s="179"/>
      <c r="N310" s="180"/>
      <c r="O310" s="180"/>
      <c r="P310" s="180"/>
      <c r="Q310" s="180"/>
      <c r="Y310" s="15"/>
      <c r="Z310" s="15"/>
      <c r="AA310" s="16"/>
      <c r="AB310" s="16"/>
      <c r="AC310" s="16"/>
      <c r="AD310" s="16"/>
      <c r="AE310" s="16"/>
      <c r="AF310" s="15"/>
    </row>
    <row r="311" spans="1:32" ht="15" customHeight="1" x14ac:dyDescent="0.2">
      <c r="A311" s="65">
        <v>45221</v>
      </c>
      <c r="B311" s="115"/>
      <c r="C311" s="82"/>
      <c r="D311" s="82"/>
      <c r="E311" s="116"/>
      <c r="F311" s="83"/>
      <c r="G311" s="84"/>
      <c r="H311" s="83"/>
      <c r="I311" s="84"/>
      <c r="J311" s="82"/>
      <c r="K311" s="82"/>
      <c r="L311" s="83"/>
      <c r="M311" s="179"/>
      <c r="N311" s="180"/>
      <c r="O311" s="180"/>
      <c r="P311" s="180"/>
      <c r="Q311" s="180"/>
      <c r="Y311" s="15"/>
      <c r="Z311" s="15"/>
      <c r="AA311" s="16"/>
      <c r="AB311" s="16"/>
      <c r="AC311" s="16"/>
      <c r="AD311" s="16"/>
      <c r="AE311" s="16"/>
      <c r="AF311" s="15"/>
    </row>
    <row r="312" spans="1:32" ht="15" customHeight="1" x14ac:dyDescent="0.2">
      <c r="A312" s="65">
        <v>45222</v>
      </c>
      <c r="B312" s="115"/>
      <c r="C312" s="82"/>
      <c r="D312" s="82"/>
      <c r="E312" s="116"/>
      <c r="F312" s="83"/>
      <c r="G312" s="84"/>
      <c r="H312" s="83"/>
      <c r="I312" s="84"/>
      <c r="J312" s="82"/>
      <c r="K312" s="82"/>
      <c r="L312" s="83"/>
      <c r="M312" s="179"/>
      <c r="N312" s="180"/>
      <c r="O312" s="180"/>
      <c r="P312" s="180"/>
      <c r="Q312" s="180"/>
      <c r="Y312" s="15"/>
      <c r="Z312" s="15"/>
      <c r="AA312" s="16"/>
      <c r="AB312" s="16"/>
      <c r="AC312" s="16"/>
      <c r="AD312" s="16"/>
      <c r="AE312" s="16"/>
      <c r="AF312" s="15"/>
    </row>
    <row r="313" spans="1:32" ht="15" customHeight="1" x14ac:dyDescent="0.2">
      <c r="A313" s="65">
        <v>45223</v>
      </c>
      <c r="B313" s="115"/>
      <c r="C313" s="82"/>
      <c r="D313" s="82"/>
      <c r="E313" s="116"/>
      <c r="F313" s="83"/>
      <c r="G313" s="84"/>
      <c r="H313" s="83"/>
      <c r="I313" s="84"/>
      <c r="J313" s="82"/>
      <c r="K313" s="82"/>
      <c r="L313" s="83"/>
      <c r="M313" s="179"/>
      <c r="N313" s="180"/>
      <c r="O313" s="180"/>
      <c r="P313" s="180"/>
      <c r="Q313" s="180"/>
      <c r="Y313" s="15"/>
      <c r="Z313" s="15"/>
      <c r="AA313" s="16"/>
      <c r="AB313" s="16"/>
      <c r="AC313" s="16"/>
      <c r="AD313" s="16"/>
      <c r="AE313" s="16"/>
      <c r="AF313" s="15"/>
    </row>
    <row r="314" spans="1:32" ht="15" customHeight="1" x14ac:dyDescent="0.2">
      <c r="A314" s="65">
        <v>45224</v>
      </c>
      <c r="B314" s="115"/>
      <c r="C314" s="82"/>
      <c r="D314" s="82"/>
      <c r="E314" s="116"/>
      <c r="F314" s="83"/>
      <c r="G314" s="84"/>
      <c r="H314" s="83"/>
      <c r="I314" s="84"/>
      <c r="J314" s="82"/>
      <c r="K314" s="82"/>
      <c r="L314" s="83"/>
      <c r="M314" s="179"/>
      <c r="N314" s="180"/>
      <c r="O314" s="180"/>
      <c r="P314" s="180"/>
      <c r="Q314" s="180"/>
      <c r="Y314" s="15"/>
      <c r="Z314" s="15"/>
      <c r="AA314" s="16"/>
      <c r="AB314" s="16"/>
      <c r="AC314" s="16"/>
      <c r="AD314" s="16"/>
      <c r="AE314" s="16"/>
      <c r="AF314" s="15"/>
    </row>
    <row r="315" spans="1:32" ht="15" customHeight="1" x14ac:dyDescent="0.2">
      <c r="A315" s="65">
        <v>45225</v>
      </c>
      <c r="B315" s="115"/>
      <c r="C315" s="82"/>
      <c r="D315" s="82"/>
      <c r="E315" s="116"/>
      <c r="F315" s="83"/>
      <c r="G315" s="84"/>
      <c r="H315" s="83"/>
      <c r="I315" s="84"/>
      <c r="J315" s="82"/>
      <c r="K315" s="82"/>
      <c r="L315" s="83"/>
      <c r="M315" s="179"/>
      <c r="N315" s="180"/>
      <c r="O315" s="180"/>
      <c r="P315" s="180"/>
      <c r="Q315" s="180"/>
      <c r="Y315" s="15"/>
      <c r="Z315" s="15"/>
      <c r="AA315" s="16"/>
      <c r="AB315" s="16"/>
      <c r="AC315" s="16"/>
      <c r="AD315" s="16"/>
      <c r="AE315" s="16"/>
      <c r="AF315" s="15"/>
    </row>
    <row r="316" spans="1:32" ht="15" customHeight="1" x14ac:dyDescent="0.2">
      <c r="A316" s="65">
        <v>45226</v>
      </c>
      <c r="B316" s="115"/>
      <c r="C316" s="82"/>
      <c r="D316" s="82"/>
      <c r="E316" s="116"/>
      <c r="F316" s="83"/>
      <c r="G316" s="84"/>
      <c r="H316" s="83"/>
      <c r="I316" s="84"/>
      <c r="J316" s="82"/>
      <c r="K316" s="82"/>
      <c r="L316" s="83"/>
      <c r="M316" s="179"/>
      <c r="N316" s="180"/>
      <c r="O316" s="180"/>
      <c r="P316" s="180"/>
      <c r="Q316" s="180"/>
      <c r="Y316" s="15"/>
      <c r="Z316" s="15"/>
      <c r="AA316" s="16"/>
      <c r="AB316" s="16"/>
      <c r="AC316" s="16"/>
      <c r="AD316" s="16"/>
      <c r="AE316" s="16"/>
      <c r="AF316" s="15"/>
    </row>
    <row r="317" spans="1:32" ht="15" customHeight="1" x14ac:dyDescent="0.2">
      <c r="A317" s="65">
        <v>45227</v>
      </c>
      <c r="B317" s="115"/>
      <c r="C317" s="82"/>
      <c r="D317" s="82"/>
      <c r="E317" s="116"/>
      <c r="F317" s="83"/>
      <c r="G317" s="84"/>
      <c r="H317" s="83"/>
      <c r="I317" s="84"/>
      <c r="J317" s="82"/>
      <c r="K317" s="82"/>
      <c r="L317" s="83"/>
      <c r="M317" s="179"/>
      <c r="N317" s="180"/>
      <c r="O317" s="180"/>
      <c r="P317" s="180"/>
      <c r="Q317" s="180"/>
      <c r="Y317" s="15"/>
      <c r="Z317" s="15"/>
      <c r="AA317" s="16"/>
      <c r="AB317" s="16"/>
      <c r="AC317" s="16"/>
      <c r="AD317" s="16"/>
      <c r="AE317" s="16"/>
      <c r="AF317" s="15"/>
    </row>
    <row r="318" spans="1:32" ht="15" customHeight="1" x14ac:dyDescent="0.2">
      <c r="A318" s="65">
        <v>45228</v>
      </c>
      <c r="B318" s="115"/>
      <c r="C318" s="82"/>
      <c r="D318" s="82"/>
      <c r="E318" s="116"/>
      <c r="F318" s="83"/>
      <c r="G318" s="84"/>
      <c r="H318" s="83"/>
      <c r="I318" s="84"/>
      <c r="J318" s="82"/>
      <c r="K318" s="82"/>
      <c r="L318" s="83"/>
      <c r="M318" s="179"/>
      <c r="N318" s="180"/>
      <c r="O318" s="180"/>
      <c r="P318" s="180"/>
      <c r="Q318" s="180"/>
      <c r="Y318" s="15"/>
      <c r="Z318" s="15"/>
      <c r="AA318" s="16"/>
      <c r="AB318" s="16"/>
      <c r="AC318" s="16"/>
      <c r="AD318" s="16"/>
      <c r="AE318" s="16"/>
      <c r="AF318" s="15"/>
    </row>
    <row r="319" spans="1:32" ht="15" customHeight="1" x14ac:dyDescent="0.2">
      <c r="A319" s="65">
        <v>45229</v>
      </c>
      <c r="B319" s="115"/>
      <c r="C319" s="82"/>
      <c r="D319" s="82"/>
      <c r="E319" s="116"/>
      <c r="F319" s="83"/>
      <c r="G319" s="84"/>
      <c r="H319" s="83"/>
      <c r="I319" s="84"/>
      <c r="J319" s="82"/>
      <c r="K319" s="82"/>
      <c r="L319" s="83"/>
      <c r="M319" s="179"/>
      <c r="N319" s="180"/>
      <c r="O319" s="180"/>
      <c r="P319" s="180"/>
      <c r="Q319" s="180"/>
      <c r="Y319" s="15"/>
      <c r="Z319" s="15"/>
      <c r="AA319" s="16"/>
      <c r="AB319" s="16"/>
      <c r="AC319" s="16"/>
      <c r="AD319" s="16"/>
      <c r="AE319" s="16"/>
      <c r="AF319" s="15"/>
    </row>
    <row r="320" spans="1:32" ht="15" customHeight="1" x14ac:dyDescent="0.2">
      <c r="A320" s="65">
        <v>45230</v>
      </c>
      <c r="B320" s="115"/>
      <c r="C320" s="82"/>
      <c r="D320" s="82"/>
      <c r="E320" s="116"/>
      <c r="F320" s="83"/>
      <c r="G320" s="84"/>
      <c r="H320" s="83"/>
      <c r="I320" s="84"/>
      <c r="J320" s="82"/>
      <c r="K320" s="82"/>
      <c r="L320" s="83"/>
      <c r="M320" s="179"/>
      <c r="N320" s="180"/>
      <c r="O320" s="180"/>
      <c r="P320" s="180"/>
      <c r="Q320" s="180"/>
      <c r="Y320" s="15"/>
      <c r="Z320" s="15"/>
      <c r="AA320" s="16"/>
      <c r="AB320" s="16"/>
      <c r="AC320" s="16"/>
      <c r="AD320" s="16"/>
      <c r="AE320" s="16"/>
      <c r="AF320" s="15"/>
    </row>
    <row r="321" spans="1:32" ht="15" customHeight="1" x14ac:dyDescent="0.2">
      <c r="A321" s="65">
        <v>45231</v>
      </c>
      <c r="B321" s="115"/>
      <c r="C321" s="82"/>
      <c r="D321" s="82"/>
      <c r="E321" s="116"/>
      <c r="F321" s="83"/>
      <c r="G321" s="84"/>
      <c r="H321" s="83"/>
      <c r="I321" s="84"/>
      <c r="J321" s="82"/>
      <c r="K321" s="82"/>
      <c r="L321" s="83"/>
      <c r="M321" s="179"/>
      <c r="N321" s="180"/>
      <c r="O321" s="180"/>
      <c r="P321" s="180"/>
      <c r="Q321" s="180"/>
      <c r="Y321" s="15"/>
      <c r="Z321" s="15"/>
      <c r="AA321" s="16"/>
      <c r="AB321" s="16"/>
      <c r="AC321" s="16"/>
      <c r="AD321" s="16"/>
      <c r="AE321" s="16"/>
      <c r="AF321" s="15"/>
    </row>
    <row r="322" spans="1:32" ht="15" customHeight="1" x14ac:dyDescent="0.2">
      <c r="A322" s="65">
        <v>45232</v>
      </c>
      <c r="B322" s="115"/>
      <c r="C322" s="82"/>
      <c r="D322" s="82"/>
      <c r="E322" s="116"/>
      <c r="F322" s="83"/>
      <c r="G322" s="84"/>
      <c r="H322" s="83"/>
      <c r="I322" s="84"/>
      <c r="J322" s="82"/>
      <c r="K322" s="82"/>
      <c r="L322" s="83"/>
      <c r="M322" s="179"/>
      <c r="N322" s="180"/>
      <c r="O322" s="180"/>
      <c r="P322" s="180"/>
      <c r="Q322" s="180"/>
      <c r="Y322" s="15"/>
      <c r="Z322" s="15"/>
      <c r="AA322" s="16"/>
      <c r="AB322" s="16"/>
      <c r="AC322" s="16"/>
      <c r="AD322" s="16"/>
      <c r="AE322" s="16"/>
      <c r="AF322" s="15"/>
    </row>
    <row r="323" spans="1:32" ht="15" customHeight="1" x14ac:dyDescent="0.2">
      <c r="A323" s="65">
        <v>45233</v>
      </c>
      <c r="B323" s="115"/>
      <c r="C323" s="82"/>
      <c r="D323" s="82"/>
      <c r="E323" s="116"/>
      <c r="F323" s="83"/>
      <c r="G323" s="84"/>
      <c r="H323" s="83"/>
      <c r="I323" s="84"/>
      <c r="J323" s="82"/>
      <c r="K323" s="82"/>
      <c r="L323" s="83"/>
      <c r="M323" s="179"/>
      <c r="N323" s="180"/>
      <c r="O323" s="180"/>
      <c r="P323" s="180"/>
      <c r="Q323" s="180"/>
      <c r="Y323" s="15"/>
      <c r="Z323" s="15"/>
      <c r="AA323" s="16"/>
      <c r="AB323" s="16"/>
      <c r="AC323" s="16"/>
      <c r="AD323" s="16"/>
      <c r="AE323" s="16"/>
      <c r="AF323" s="15"/>
    </row>
    <row r="324" spans="1:32" ht="15" customHeight="1" x14ac:dyDescent="0.2">
      <c r="A324" s="65">
        <v>45234</v>
      </c>
      <c r="B324" s="115"/>
      <c r="C324" s="82"/>
      <c r="D324" s="82"/>
      <c r="E324" s="116"/>
      <c r="F324" s="83"/>
      <c r="G324" s="84"/>
      <c r="H324" s="83"/>
      <c r="I324" s="84"/>
      <c r="J324" s="82"/>
      <c r="K324" s="82"/>
      <c r="L324" s="83"/>
      <c r="M324" s="179"/>
      <c r="N324" s="180"/>
      <c r="O324" s="180"/>
      <c r="P324" s="180"/>
      <c r="Q324" s="180"/>
      <c r="Y324" s="15"/>
      <c r="Z324" s="15"/>
      <c r="AA324" s="16"/>
      <c r="AB324" s="16"/>
      <c r="AC324" s="16"/>
      <c r="AD324" s="16"/>
      <c r="AE324" s="16"/>
      <c r="AF324" s="15"/>
    </row>
    <row r="325" spans="1:32" ht="15" customHeight="1" x14ac:dyDescent="0.2">
      <c r="A325" s="65">
        <v>45235</v>
      </c>
      <c r="B325" s="115"/>
      <c r="C325" s="82"/>
      <c r="D325" s="82"/>
      <c r="E325" s="116"/>
      <c r="F325" s="83"/>
      <c r="G325" s="84"/>
      <c r="H325" s="83"/>
      <c r="I325" s="84"/>
      <c r="J325" s="82"/>
      <c r="K325" s="82"/>
      <c r="L325" s="83"/>
      <c r="M325" s="179"/>
      <c r="N325" s="180"/>
      <c r="O325" s="180"/>
      <c r="P325" s="180"/>
      <c r="Q325" s="180"/>
      <c r="Y325" s="15"/>
      <c r="Z325" s="15"/>
      <c r="AA325" s="16"/>
      <c r="AB325" s="16"/>
      <c r="AC325" s="16"/>
      <c r="AD325" s="16"/>
      <c r="AE325" s="16"/>
      <c r="AF325" s="15"/>
    </row>
    <row r="326" spans="1:32" ht="15" customHeight="1" x14ac:dyDescent="0.2">
      <c r="A326" s="65">
        <v>45236</v>
      </c>
      <c r="B326" s="115"/>
      <c r="C326" s="82"/>
      <c r="D326" s="82"/>
      <c r="E326" s="116"/>
      <c r="F326" s="83"/>
      <c r="G326" s="84"/>
      <c r="H326" s="83"/>
      <c r="I326" s="84"/>
      <c r="J326" s="82"/>
      <c r="K326" s="82"/>
      <c r="L326" s="83"/>
      <c r="M326" s="179"/>
      <c r="N326" s="180"/>
      <c r="O326" s="180"/>
      <c r="P326" s="180"/>
      <c r="Q326" s="180"/>
      <c r="Y326" s="15"/>
      <c r="Z326" s="15"/>
      <c r="AA326" s="16"/>
      <c r="AB326" s="16"/>
      <c r="AC326" s="16"/>
      <c r="AD326" s="16"/>
      <c r="AE326" s="16"/>
      <c r="AF326" s="15"/>
    </row>
    <row r="327" spans="1:32" ht="15" customHeight="1" x14ac:dyDescent="0.2">
      <c r="A327" s="65">
        <v>45237</v>
      </c>
      <c r="B327" s="115"/>
      <c r="C327" s="82"/>
      <c r="D327" s="82"/>
      <c r="E327" s="116"/>
      <c r="F327" s="83"/>
      <c r="G327" s="84"/>
      <c r="H327" s="83"/>
      <c r="I327" s="84"/>
      <c r="J327" s="82"/>
      <c r="K327" s="82"/>
      <c r="L327" s="83"/>
      <c r="M327" s="179"/>
      <c r="N327" s="180"/>
      <c r="O327" s="180"/>
      <c r="P327" s="180"/>
      <c r="Q327" s="180"/>
      <c r="Y327" s="15"/>
      <c r="Z327" s="15"/>
      <c r="AA327" s="16"/>
      <c r="AB327" s="16"/>
      <c r="AC327" s="16"/>
      <c r="AD327" s="16"/>
      <c r="AE327" s="16"/>
      <c r="AF327" s="15"/>
    </row>
    <row r="328" spans="1:32" ht="15" customHeight="1" x14ac:dyDescent="0.2">
      <c r="A328" s="65">
        <v>45238</v>
      </c>
      <c r="B328" s="115"/>
      <c r="C328" s="82"/>
      <c r="D328" s="82"/>
      <c r="E328" s="116"/>
      <c r="F328" s="83"/>
      <c r="G328" s="84"/>
      <c r="H328" s="83"/>
      <c r="I328" s="84"/>
      <c r="J328" s="82"/>
      <c r="K328" s="82"/>
      <c r="L328" s="83"/>
      <c r="M328" s="179"/>
      <c r="N328" s="180"/>
      <c r="O328" s="180"/>
      <c r="P328" s="180"/>
      <c r="Q328" s="180"/>
      <c r="Y328" s="15"/>
      <c r="Z328" s="15"/>
      <c r="AA328" s="16"/>
      <c r="AB328" s="16"/>
      <c r="AC328" s="16"/>
      <c r="AD328" s="16"/>
      <c r="AE328" s="16"/>
      <c r="AF328" s="15"/>
    </row>
    <row r="329" spans="1:32" ht="15" customHeight="1" x14ac:dyDescent="0.2">
      <c r="A329" s="65">
        <v>45239</v>
      </c>
      <c r="B329" s="115"/>
      <c r="C329" s="82"/>
      <c r="D329" s="82"/>
      <c r="E329" s="116"/>
      <c r="F329" s="83"/>
      <c r="G329" s="84"/>
      <c r="H329" s="83"/>
      <c r="I329" s="84"/>
      <c r="J329" s="82"/>
      <c r="K329" s="82"/>
      <c r="L329" s="83"/>
      <c r="M329" s="179"/>
      <c r="N329" s="180"/>
      <c r="O329" s="180"/>
      <c r="P329" s="180"/>
      <c r="Q329" s="180"/>
      <c r="Y329" s="15"/>
      <c r="Z329" s="15"/>
      <c r="AA329" s="16"/>
      <c r="AB329" s="16"/>
      <c r="AC329" s="16"/>
      <c r="AD329" s="16"/>
      <c r="AE329" s="16"/>
      <c r="AF329" s="15"/>
    </row>
    <row r="330" spans="1:32" ht="15" customHeight="1" x14ac:dyDescent="0.2">
      <c r="A330" s="65">
        <v>45240</v>
      </c>
      <c r="B330" s="115"/>
      <c r="C330" s="82"/>
      <c r="D330" s="82"/>
      <c r="E330" s="116"/>
      <c r="F330" s="83"/>
      <c r="G330" s="84"/>
      <c r="H330" s="83"/>
      <c r="I330" s="84"/>
      <c r="J330" s="82"/>
      <c r="K330" s="82"/>
      <c r="L330" s="83"/>
      <c r="M330" s="179"/>
      <c r="N330" s="180"/>
      <c r="O330" s="180"/>
      <c r="P330" s="180"/>
      <c r="Q330" s="180"/>
      <c r="Y330" s="15"/>
      <c r="Z330" s="15"/>
      <c r="AA330" s="16"/>
      <c r="AB330" s="16"/>
      <c r="AC330" s="16"/>
      <c r="AD330" s="16"/>
      <c r="AE330" s="16"/>
      <c r="AF330" s="15"/>
    </row>
    <row r="331" spans="1:32" ht="15" customHeight="1" x14ac:dyDescent="0.2">
      <c r="A331" s="65">
        <v>45241</v>
      </c>
      <c r="B331" s="115"/>
      <c r="C331" s="82"/>
      <c r="D331" s="82"/>
      <c r="E331" s="116"/>
      <c r="F331" s="83"/>
      <c r="G331" s="84"/>
      <c r="H331" s="83"/>
      <c r="I331" s="84"/>
      <c r="J331" s="82"/>
      <c r="K331" s="82"/>
      <c r="L331" s="83"/>
      <c r="M331" s="179"/>
      <c r="N331" s="180"/>
      <c r="O331" s="180"/>
      <c r="P331" s="180"/>
      <c r="Q331" s="180"/>
      <c r="Y331" s="15"/>
      <c r="Z331" s="15"/>
      <c r="AA331" s="16"/>
      <c r="AB331" s="16"/>
      <c r="AC331" s="16"/>
      <c r="AD331" s="16"/>
      <c r="AE331" s="16"/>
      <c r="AF331" s="15"/>
    </row>
    <row r="332" spans="1:32" ht="15" customHeight="1" x14ac:dyDescent="0.2">
      <c r="A332" s="65">
        <v>45242</v>
      </c>
      <c r="B332" s="115"/>
      <c r="C332" s="82"/>
      <c r="D332" s="82"/>
      <c r="E332" s="116"/>
      <c r="F332" s="83"/>
      <c r="G332" s="84"/>
      <c r="H332" s="83"/>
      <c r="I332" s="84"/>
      <c r="J332" s="82"/>
      <c r="K332" s="82"/>
      <c r="L332" s="83"/>
      <c r="M332" s="179"/>
      <c r="N332" s="180"/>
      <c r="O332" s="180"/>
      <c r="P332" s="180"/>
      <c r="Q332" s="180"/>
      <c r="Y332" s="15"/>
      <c r="Z332" s="15"/>
      <c r="AA332" s="16"/>
      <c r="AB332" s="16"/>
      <c r="AC332" s="16"/>
      <c r="AD332" s="16"/>
      <c r="AE332" s="16"/>
      <c r="AF332" s="15"/>
    </row>
    <row r="333" spans="1:32" ht="15" customHeight="1" x14ac:dyDescent="0.2">
      <c r="A333" s="65">
        <v>45243</v>
      </c>
      <c r="B333" s="115"/>
      <c r="C333" s="82"/>
      <c r="D333" s="82"/>
      <c r="E333" s="116"/>
      <c r="F333" s="83"/>
      <c r="G333" s="84"/>
      <c r="H333" s="83"/>
      <c r="I333" s="84"/>
      <c r="J333" s="82"/>
      <c r="K333" s="82"/>
      <c r="L333" s="83"/>
      <c r="M333" s="179"/>
      <c r="N333" s="180"/>
      <c r="O333" s="180"/>
      <c r="P333" s="180"/>
      <c r="Q333" s="180"/>
      <c r="Y333" s="15"/>
      <c r="Z333" s="15"/>
      <c r="AA333" s="16"/>
      <c r="AB333" s="16"/>
      <c r="AC333" s="16"/>
      <c r="AD333" s="16"/>
      <c r="AE333" s="16"/>
      <c r="AF333" s="15"/>
    </row>
    <row r="334" spans="1:32" ht="15" customHeight="1" x14ac:dyDescent="0.2">
      <c r="A334" s="65">
        <v>45244</v>
      </c>
      <c r="B334" s="115"/>
      <c r="C334" s="82"/>
      <c r="D334" s="82"/>
      <c r="E334" s="116"/>
      <c r="F334" s="83"/>
      <c r="G334" s="84"/>
      <c r="H334" s="83"/>
      <c r="I334" s="84"/>
      <c r="J334" s="82"/>
      <c r="K334" s="82"/>
      <c r="L334" s="83"/>
      <c r="M334" s="179"/>
      <c r="N334" s="180"/>
      <c r="O334" s="180"/>
      <c r="P334" s="180"/>
      <c r="Q334" s="180"/>
      <c r="Y334" s="15"/>
      <c r="Z334" s="15"/>
      <c r="AA334" s="16"/>
      <c r="AB334" s="16"/>
      <c r="AC334" s="16"/>
      <c r="AD334" s="16"/>
      <c r="AE334" s="16"/>
      <c r="AF334" s="15"/>
    </row>
    <row r="335" spans="1:32" ht="15" customHeight="1" x14ac:dyDescent="0.2">
      <c r="A335" s="65">
        <v>45245</v>
      </c>
      <c r="B335" s="115"/>
      <c r="C335" s="82"/>
      <c r="D335" s="82"/>
      <c r="E335" s="116"/>
      <c r="F335" s="83"/>
      <c r="G335" s="84"/>
      <c r="H335" s="83"/>
      <c r="I335" s="84"/>
      <c r="J335" s="82"/>
      <c r="K335" s="82"/>
      <c r="L335" s="83"/>
      <c r="M335" s="179"/>
      <c r="N335" s="180"/>
      <c r="O335" s="180"/>
      <c r="P335" s="180"/>
      <c r="Q335" s="180"/>
      <c r="Y335" s="15"/>
      <c r="Z335" s="15"/>
      <c r="AA335" s="16"/>
      <c r="AB335" s="16"/>
      <c r="AC335" s="16"/>
      <c r="AD335" s="16"/>
      <c r="AE335" s="16"/>
      <c r="AF335" s="15"/>
    </row>
    <row r="336" spans="1:32" ht="15" customHeight="1" x14ac:dyDescent="0.2">
      <c r="A336" s="65">
        <v>45246</v>
      </c>
      <c r="B336" s="115"/>
      <c r="C336" s="82"/>
      <c r="D336" s="82"/>
      <c r="E336" s="116"/>
      <c r="F336" s="83"/>
      <c r="G336" s="84"/>
      <c r="H336" s="83"/>
      <c r="I336" s="84"/>
      <c r="J336" s="82"/>
      <c r="K336" s="82"/>
      <c r="L336" s="83"/>
      <c r="M336" s="179"/>
      <c r="N336" s="180"/>
      <c r="O336" s="180"/>
      <c r="P336" s="180"/>
      <c r="Q336" s="180"/>
      <c r="Y336" s="15"/>
      <c r="Z336" s="15"/>
      <c r="AA336" s="16"/>
      <c r="AB336" s="16"/>
      <c r="AC336" s="16"/>
      <c r="AD336" s="16"/>
      <c r="AE336" s="16"/>
      <c r="AF336" s="15"/>
    </row>
    <row r="337" spans="1:32" ht="15" customHeight="1" x14ac:dyDescent="0.2">
      <c r="A337" s="65">
        <v>45247</v>
      </c>
      <c r="B337" s="115"/>
      <c r="C337" s="82"/>
      <c r="D337" s="82"/>
      <c r="E337" s="116"/>
      <c r="F337" s="83"/>
      <c r="G337" s="84"/>
      <c r="H337" s="83"/>
      <c r="I337" s="84"/>
      <c r="J337" s="82"/>
      <c r="K337" s="82"/>
      <c r="L337" s="83"/>
      <c r="M337" s="179"/>
      <c r="N337" s="180"/>
      <c r="O337" s="180"/>
      <c r="P337" s="180"/>
      <c r="Q337" s="180"/>
      <c r="Y337" s="15"/>
      <c r="Z337" s="15"/>
      <c r="AA337" s="16"/>
      <c r="AB337" s="16"/>
      <c r="AC337" s="16"/>
      <c r="AD337" s="16"/>
      <c r="AE337" s="16"/>
      <c r="AF337" s="15"/>
    </row>
    <row r="338" spans="1:32" ht="15" customHeight="1" x14ac:dyDescent="0.2">
      <c r="A338" s="65">
        <v>45248</v>
      </c>
      <c r="B338" s="115"/>
      <c r="C338" s="82"/>
      <c r="D338" s="82"/>
      <c r="E338" s="116"/>
      <c r="F338" s="83"/>
      <c r="G338" s="84"/>
      <c r="H338" s="83"/>
      <c r="I338" s="84"/>
      <c r="J338" s="82"/>
      <c r="K338" s="82"/>
      <c r="L338" s="83"/>
      <c r="M338" s="179"/>
      <c r="N338" s="180"/>
      <c r="O338" s="180"/>
      <c r="P338" s="180"/>
      <c r="Q338" s="180"/>
      <c r="Y338" s="15"/>
      <c r="Z338" s="15"/>
      <c r="AA338" s="16"/>
      <c r="AB338" s="16"/>
      <c r="AC338" s="16"/>
      <c r="AD338" s="16"/>
      <c r="AE338" s="16"/>
      <c r="AF338" s="15"/>
    </row>
    <row r="339" spans="1:32" ht="15" customHeight="1" x14ac:dyDescent="0.2">
      <c r="A339" s="65">
        <v>45249</v>
      </c>
      <c r="B339" s="115"/>
      <c r="C339" s="82"/>
      <c r="D339" s="82"/>
      <c r="E339" s="116"/>
      <c r="F339" s="83"/>
      <c r="G339" s="84"/>
      <c r="H339" s="83"/>
      <c r="I339" s="84"/>
      <c r="J339" s="82"/>
      <c r="K339" s="82"/>
      <c r="L339" s="83"/>
      <c r="M339" s="179"/>
      <c r="N339" s="180"/>
      <c r="O339" s="180"/>
      <c r="P339" s="180"/>
      <c r="Q339" s="180"/>
      <c r="Y339" s="15"/>
      <c r="Z339" s="15"/>
      <c r="AA339" s="16"/>
      <c r="AB339" s="16"/>
      <c r="AC339" s="16"/>
      <c r="AD339" s="16"/>
      <c r="AE339" s="16"/>
      <c r="AF339" s="15"/>
    </row>
    <row r="340" spans="1:32" ht="15" customHeight="1" x14ac:dyDescent="0.2">
      <c r="A340" s="65">
        <v>45250</v>
      </c>
      <c r="B340" s="115"/>
      <c r="C340" s="82"/>
      <c r="D340" s="82"/>
      <c r="E340" s="116"/>
      <c r="F340" s="83"/>
      <c r="G340" s="84"/>
      <c r="H340" s="83"/>
      <c r="I340" s="84"/>
      <c r="J340" s="82"/>
      <c r="K340" s="82"/>
      <c r="L340" s="83"/>
      <c r="M340" s="179"/>
      <c r="N340" s="180"/>
      <c r="O340" s="180"/>
      <c r="P340" s="180"/>
      <c r="Q340" s="180"/>
      <c r="Y340" s="15"/>
      <c r="Z340" s="15"/>
      <c r="AA340" s="16"/>
      <c r="AB340" s="16"/>
      <c r="AC340" s="16"/>
      <c r="AD340" s="16"/>
      <c r="AE340" s="16"/>
      <c r="AF340" s="15"/>
    </row>
    <row r="341" spans="1:32" ht="15" customHeight="1" x14ac:dyDescent="0.2">
      <c r="A341" s="65">
        <v>45251</v>
      </c>
      <c r="B341" s="115"/>
      <c r="C341" s="82"/>
      <c r="D341" s="82"/>
      <c r="E341" s="116"/>
      <c r="F341" s="83"/>
      <c r="G341" s="84"/>
      <c r="H341" s="83"/>
      <c r="I341" s="84"/>
      <c r="J341" s="82"/>
      <c r="K341" s="82"/>
      <c r="L341" s="83"/>
      <c r="M341" s="179"/>
      <c r="N341" s="180"/>
      <c r="O341" s="180"/>
      <c r="P341" s="180"/>
      <c r="Q341" s="180"/>
      <c r="Y341" s="15"/>
      <c r="Z341" s="15"/>
      <c r="AA341" s="16"/>
      <c r="AB341" s="16"/>
      <c r="AC341" s="16"/>
      <c r="AD341" s="16"/>
      <c r="AE341" s="16"/>
      <c r="AF341" s="15"/>
    </row>
    <row r="342" spans="1:32" ht="15" customHeight="1" x14ac:dyDescent="0.2">
      <c r="A342" s="65">
        <v>45252</v>
      </c>
      <c r="B342" s="115"/>
      <c r="C342" s="82"/>
      <c r="D342" s="82"/>
      <c r="E342" s="116"/>
      <c r="F342" s="83"/>
      <c r="G342" s="84"/>
      <c r="H342" s="83"/>
      <c r="I342" s="84"/>
      <c r="J342" s="82"/>
      <c r="K342" s="82"/>
      <c r="L342" s="83"/>
      <c r="M342" s="179"/>
      <c r="N342" s="180"/>
      <c r="O342" s="180"/>
      <c r="P342" s="180"/>
      <c r="Q342" s="180"/>
      <c r="Y342" s="15"/>
      <c r="Z342" s="15"/>
      <c r="AA342" s="16"/>
      <c r="AB342" s="16"/>
      <c r="AC342" s="16"/>
      <c r="AD342" s="16"/>
      <c r="AE342" s="16"/>
      <c r="AF342" s="15"/>
    </row>
    <row r="343" spans="1:32" ht="15" customHeight="1" x14ac:dyDescent="0.2">
      <c r="A343" s="65">
        <v>45253</v>
      </c>
      <c r="B343" s="115"/>
      <c r="C343" s="82"/>
      <c r="D343" s="82"/>
      <c r="E343" s="116"/>
      <c r="F343" s="83"/>
      <c r="G343" s="84"/>
      <c r="H343" s="83"/>
      <c r="I343" s="84"/>
      <c r="J343" s="82"/>
      <c r="K343" s="82"/>
      <c r="L343" s="83"/>
      <c r="M343" s="179"/>
      <c r="N343" s="180"/>
      <c r="O343" s="180"/>
      <c r="P343" s="180"/>
      <c r="Q343" s="180"/>
      <c r="Y343" s="15"/>
      <c r="Z343" s="15"/>
      <c r="AA343" s="16"/>
      <c r="AB343" s="16"/>
      <c r="AC343" s="16"/>
      <c r="AD343" s="16"/>
      <c r="AE343" s="16"/>
      <c r="AF343" s="15"/>
    </row>
    <row r="344" spans="1:32" ht="15" customHeight="1" x14ac:dyDescent="0.2">
      <c r="A344" s="65">
        <v>45254</v>
      </c>
      <c r="B344" s="115"/>
      <c r="C344" s="82"/>
      <c r="D344" s="82"/>
      <c r="E344" s="116"/>
      <c r="F344" s="83"/>
      <c r="G344" s="84"/>
      <c r="H344" s="83"/>
      <c r="I344" s="84"/>
      <c r="J344" s="82"/>
      <c r="K344" s="82"/>
      <c r="L344" s="83"/>
      <c r="M344" s="179"/>
      <c r="N344" s="180"/>
      <c r="O344" s="180"/>
      <c r="P344" s="180"/>
      <c r="Q344" s="180"/>
      <c r="Y344" s="15"/>
      <c r="Z344" s="15"/>
      <c r="AA344" s="16"/>
      <c r="AB344" s="16"/>
      <c r="AC344" s="16"/>
      <c r="AD344" s="16"/>
      <c r="AE344" s="16"/>
      <c r="AF344" s="15"/>
    </row>
    <row r="345" spans="1:32" ht="15" customHeight="1" x14ac:dyDescent="0.2">
      <c r="A345" s="65">
        <v>45255</v>
      </c>
      <c r="B345" s="115"/>
      <c r="C345" s="82"/>
      <c r="D345" s="82"/>
      <c r="E345" s="116"/>
      <c r="F345" s="83"/>
      <c r="G345" s="84"/>
      <c r="H345" s="83"/>
      <c r="I345" s="84"/>
      <c r="J345" s="82"/>
      <c r="K345" s="82"/>
      <c r="L345" s="83"/>
      <c r="M345" s="179"/>
      <c r="N345" s="180"/>
      <c r="O345" s="180"/>
      <c r="P345" s="180"/>
      <c r="Q345" s="180"/>
      <c r="Y345" s="15"/>
      <c r="Z345" s="15"/>
      <c r="AA345" s="16"/>
      <c r="AB345" s="16"/>
      <c r="AC345" s="16"/>
      <c r="AD345" s="16"/>
      <c r="AE345" s="16"/>
      <c r="AF345" s="15"/>
    </row>
    <row r="346" spans="1:32" ht="15" customHeight="1" x14ac:dyDescent="0.2">
      <c r="A346" s="65">
        <v>45256</v>
      </c>
      <c r="B346" s="115"/>
      <c r="C346" s="82"/>
      <c r="D346" s="82"/>
      <c r="E346" s="116"/>
      <c r="F346" s="83"/>
      <c r="G346" s="84"/>
      <c r="H346" s="83"/>
      <c r="I346" s="84"/>
      <c r="J346" s="82"/>
      <c r="K346" s="82"/>
      <c r="L346" s="83"/>
      <c r="M346" s="179"/>
      <c r="N346" s="180"/>
      <c r="O346" s="180"/>
      <c r="P346" s="180"/>
      <c r="Q346" s="180"/>
      <c r="Y346" s="15"/>
      <c r="Z346" s="15"/>
      <c r="AA346" s="16"/>
      <c r="AB346" s="16"/>
      <c r="AC346" s="16"/>
      <c r="AD346" s="16"/>
      <c r="AE346" s="16"/>
      <c r="AF346" s="15"/>
    </row>
    <row r="347" spans="1:32" ht="15" customHeight="1" x14ac:dyDescent="0.2">
      <c r="A347" s="65">
        <v>45257</v>
      </c>
      <c r="B347" s="115"/>
      <c r="C347" s="82"/>
      <c r="D347" s="82"/>
      <c r="E347" s="116"/>
      <c r="F347" s="83"/>
      <c r="G347" s="84"/>
      <c r="H347" s="83"/>
      <c r="I347" s="84"/>
      <c r="J347" s="82"/>
      <c r="K347" s="82"/>
      <c r="L347" s="83"/>
      <c r="M347" s="179"/>
      <c r="N347" s="180"/>
      <c r="O347" s="180"/>
      <c r="P347" s="180"/>
      <c r="Q347" s="180"/>
      <c r="Y347" s="15"/>
      <c r="Z347" s="15"/>
      <c r="AA347" s="16"/>
      <c r="AB347" s="16"/>
      <c r="AC347" s="16"/>
      <c r="AD347" s="16"/>
      <c r="AE347" s="16"/>
      <c r="AF347" s="15"/>
    </row>
    <row r="348" spans="1:32" ht="15" customHeight="1" x14ac:dyDescent="0.2">
      <c r="A348" s="65">
        <v>45258</v>
      </c>
      <c r="B348" s="115"/>
      <c r="C348" s="82"/>
      <c r="D348" s="82"/>
      <c r="E348" s="116"/>
      <c r="F348" s="83"/>
      <c r="G348" s="84"/>
      <c r="H348" s="83"/>
      <c r="I348" s="84"/>
      <c r="J348" s="82"/>
      <c r="K348" s="82"/>
      <c r="L348" s="83"/>
      <c r="M348" s="179"/>
      <c r="N348" s="180"/>
      <c r="O348" s="180"/>
      <c r="P348" s="180"/>
      <c r="Q348" s="180"/>
      <c r="Y348" s="15"/>
      <c r="Z348" s="15"/>
      <c r="AA348" s="16"/>
      <c r="AB348" s="16"/>
      <c r="AC348" s="16"/>
      <c r="AD348" s="16"/>
      <c r="AE348" s="16"/>
      <c r="AF348" s="15"/>
    </row>
    <row r="349" spans="1:32" ht="15" customHeight="1" x14ac:dyDescent="0.2">
      <c r="A349" s="65">
        <v>45259</v>
      </c>
      <c r="B349" s="115"/>
      <c r="C349" s="82"/>
      <c r="D349" s="82"/>
      <c r="E349" s="116"/>
      <c r="F349" s="83"/>
      <c r="G349" s="84"/>
      <c r="H349" s="83"/>
      <c r="I349" s="84"/>
      <c r="J349" s="82"/>
      <c r="K349" s="82"/>
      <c r="L349" s="83"/>
      <c r="M349" s="179"/>
      <c r="N349" s="180"/>
      <c r="O349" s="180"/>
      <c r="P349" s="180"/>
      <c r="Q349" s="180"/>
      <c r="Y349" s="15"/>
      <c r="Z349" s="15"/>
      <c r="AA349" s="16"/>
      <c r="AB349" s="16"/>
      <c r="AC349" s="16"/>
      <c r="AD349" s="16"/>
      <c r="AE349" s="16"/>
      <c r="AF349" s="15"/>
    </row>
    <row r="350" spans="1:32" ht="15" customHeight="1" x14ac:dyDescent="0.2">
      <c r="A350" s="65">
        <v>45260</v>
      </c>
      <c r="B350" s="115"/>
      <c r="C350" s="82"/>
      <c r="D350" s="82"/>
      <c r="E350" s="116"/>
      <c r="F350" s="83"/>
      <c r="G350" s="84"/>
      <c r="H350" s="83"/>
      <c r="I350" s="84"/>
      <c r="J350" s="82"/>
      <c r="K350" s="82"/>
      <c r="L350" s="83"/>
      <c r="M350" s="179"/>
      <c r="N350" s="180"/>
      <c r="O350" s="180"/>
      <c r="P350" s="180"/>
      <c r="Q350" s="180"/>
      <c r="Y350" s="15"/>
      <c r="Z350" s="15"/>
      <c r="AA350" s="16"/>
      <c r="AB350" s="16"/>
      <c r="AC350" s="16"/>
      <c r="AD350" s="16"/>
      <c r="AE350" s="16"/>
      <c r="AF350" s="15"/>
    </row>
    <row r="351" spans="1:32" ht="15" customHeight="1" x14ac:dyDescent="0.2">
      <c r="A351" s="65">
        <v>45261</v>
      </c>
      <c r="B351" s="115"/>
      <c r="C351" s="82"/>
      <c r="D351" s="82"/>
      <c r="E351" s="116"/>
      <c r="F351" s="83"/>
      <c r="G351" s="84"/>
      <c r="H351" s="83"/>
      <c r="I351" s="84"/>
      <c r="J351" s="82"/>
      <c r="K351" s="82"/>
      <c r="L351" s="83"/>
      <c r="M351" s="179"/>
      <c r="N351" s="180"/>
      <c r="O351" s="180"/>
      <c r="P351" s="180"/>
      <c r="Q351" s="180"/>
      <c r="Y351" s="15"/>
      <c r="Z351" s="15"/>
      <c r="AA351" s="16"/>
      <c r="AB351" s="16"/>
      <c r="AC351" s="16"/>
      <c r="AD351" s="16"/>
      <c r="AE351" s="16"/>
      <c r="AF351" s="15"/>
    </row>
    <row r="352" spans="1:32" ht="15" customHeight="1" x14ac:dyDescent="0.2">
      <c r="A352" s="65">
        <v>45262</v>
      </c>
      <c r="B352" s="115"/>
      <c r="C352" s="82"/>
      <c r="D352" s="82"/>
      <c r="E352" s="116"/>
      <c r="F352" s="83"/>
      <c r="G352" s="84"/>
      <c r="H352" s="83"/>
      <c r="I352" s="84"/>
      <c r="J352" s="82"/>
      <c r="K352" s="82"/>
      <c r="L352" s="83"/>
      <c r="M352" s="179"/>
      <c r="N352" s="180"/>
      <c r="O352" s="180"/>
      <c r="P352" s="180"/>
      <c r="Q352" s="180"/>
      <c r="Y352" s="15"/>
      <c r="Z352" s="15"/>
      <c r="AA352" s="16"/>
      <c r="AB352" s="16"/>
      <c r="AC352" s="16"/>
      <c r="AD352" s="16"/>
      <c r="AE352" s="16"/>
      <c r="AF352" s="15"/>
    </row>
    <row r="353" spans="1:32" ht="15" customHeight="1" x14ac:dyDescent="0.2">
      <c r="A353" s="65">
        <v>45263</v>
      </c>
      <c r="B353" s="115"/>
      <c r="C353" s="82"/>
      <c r="D353" s="82"/>
      <c r="E353" s="116"/>
      <c r="F353" s="83"/>
      <c r="G353" s="84"/>
      <c r="H353" s="83"/>
      <c r="I353" s="84"/>
      <c r="J353" s="82"/>
      <c r="K353" s="82"/>
      <c r="L353" s="83"/>
      <c r="M353" s="179"/>
      <c r="N353" s="180"/>
      <c r="O353" s="180"/>
      <c r="P353" s="180"/>
      <c r="Q353" s="180"/>
      <c r="Y353" s="15"/>
      <c r="Z353" s="15"/>
      <c r="AA353" s="16"/>
      <c r="AB353" s="16"/>
      <c r="AC353" s="16"/>
      <c r="AD353" s="16"/>
      <c r="AE353" s="16"/>
      <c r="AF353" s="15"/>
    </row>
    <row r="354" spans="1:32" ht="15" customHeight="1" x14ac:dyDescent="0.2">
      <c r="A354" s="65">
        <v>45264</v>
      </c>
      <c r="B354" s="115"/>
      <c r="C354" s="82"/>
      <c r="D354" s="82"/>
      <c r="E354" s="116"/>
      <c r="F354" s="83"/>
      <c r="G354" s="84"/>
      <c r="H354" s="83"/>
      <c r="I354" s="84"/>
      <c r="J354" s="82"/>
      <c r="K354" s="82"/>
      <c r="L354" s="83"/>
      <c r="M354" s="179"/>
      <c r="N354" s="180"/>
      <c r="O354" s="180"/>
      <c r="P354" s="180"/>
      <c r="Q354" s="180"/>
      <c r="Y354" s="15"/>
      <c r="Z354" s="15"/>
      <c r="AA354" s="16"/>
      <c r="AB354" s="16"/>
      <c r="AC354" s="16"/>
      <c r="AD354" s="16"/>
      <c r="AE354" s="16"/>
      <c r="AF354" s="15"/>
    </row>
    <row r="355" spans="1:32" ht="15" customHeight="1" x14ac:dyDescent="0.2">
      <c r="A355" s="65">
        <v>45265</v>
      </c>
      <c r="B355" s="115"/>
      <c r="C355" s="82"/>
      <c r="D355" s="82"/>
      <c r="E355" s="116"/>
      <c r="F355" s="83"/>
      <c r="G355" s="84"/>
      <c r="H355" s="83"/>
      <c r="I355" s="84"/>
      <c r="J355" s="82"/>
      <c r="K355" s="82"/>
      <c r="L355" s="83"/>
      <c r="M355" s="179"/>
      <c r="N355" s="180"/>
      <c r="O355" s="180"/>
      <c r="P355" s="180"/>
      <c r="Q355" s="180"/>
      <c r="Y355" s="15"/>
      <c r="Z355" s="15"/>
      <c r="AA355" s="16"/>
      <c r="AB355" s="16"/>
      <c r="AC355" s="16"/>
      <c r="AD355" s="16"/>
      <c r="AE355" s="16"/>
      <c r="AF355" s="15"/>
    </row>
    <row r="356" spans="1:32" ht="15" customHeight="1" x14ac:dyDescent="0.2">
      <c r="A356" s="65">
        <v>45266</v>
      </c>
      <c r="B356" s="115"/>
      <c r="C356" s="82"/>
      <c r="D356" s="82"/>
      <c r="E356" s="116"/>
      <c r="F356" s="83"/>
      <c r="G356" s="84"/>
      <c r="H356" s="83"/>
      <c r="I356" s="84"/>
      <c r="J356" s="82"/>
      <c r="K356" s="82"/>
      <c r="L356" s="83"/>
      <c r="M356" s="179"/>
      <c r="N356" s="180"/>
      <c r="O356" s="180"/>
      <c r="P356" s="180"/>
      <c r="Q356" s="180"/>
      <c r="Y356" s="15"/>
      <c r="Z356" s="15"/>
      <c r="AA356" s="16"/>
      <c r="AB356" s="16"/>
      <c r="AC356" s="16"/>
      <c r="AD356" s="16"/>
      <c r="AE356" s="16"/>
      <c r="AF356" s="15"/>
    </row>
    <row r="357" spans="1:32" ht="15" customHeight="1" x14ac:dyDescent="0.2">
      <c r="A357" s="65">
        <v>45267</v>
      </c>
      <c r="B357" s="115"/>
      <c r="C357" s="82"/>
      <c r="D357" s="82"/>
      <c r="E357" s="116"/>
      <c r="F357" s="83"/>
      <c r="G357" s="84"/>
      <c r="H357" s="83"/>
      <c r="I357" s="84"/>
      <c r="J357" s="82"/>
      <c r="K357" s="82"/>
      <c r="L357" s="83"/>
      <c r="M357" s="179"/>
      <c r="N357" s="180"/>
      <c r="O357" s="180"/>
      <c r="P357" s="180"/>
      <c r="Q357" s="180"/>
      <c r="Y357" s="15"/>
      <c r="Z357" s="15"/>
      <c r="AA357" s="16"/>
      <c r="AB357" s="16"/>
      <c r="AC357" s="16"/>
      <c r="AD357" s="16"/>
      <c r="AE357" s="16"/>
      <c r="AF357" s="15"/>
    </row>
    <row r="358" spans="1:32" ht="15" customHeight="1" x14ac:dyDescent="0.2">
      <c r="A358" s="65">
        <v>45268</v>
      </c>
      <c r="B358" s="115"/>
      <c r="C358" s="82"/>
      <c r="D358" s="82"/>
      <c r="E358" s="116"/>
      <c r="F358" s="83"/>
      <c r="G358" s="84"/>
      <c r="H358" s="83"/>
      <c r="I358" s="84"/>
      <c r="J358" s="82"/>
      <c r="K358" s="82"/>
      <c r="L358" s="83"/>
      <c r="M358" s="179"/>
      <c r="N358" s="180"/>
      <c r="O358" s="180"/>
      <c r="P358" s="180"/>
      <c r="Q358" s="180"/>
      <c r="Y358" s="15"/>
      <c r="Z358" s="15"/>
      <c r="AA358" s="16"/>
      <c r="AB358" s="16"/>
      <c r="AC358" s="16"/>
      <c r="AD358" s="16"/>
      <c r="AE358" s="16"/>
      <c r="AF358" s="15"/>
    </row>
    <row r="359" spans="1:32" ht="15" customHeight="1" x14ac:dyDescent="0.2">
      <c r="A359" s="65">
        <v>45269</v>
      </c>
      <c r="B359" s="115"/>
      <c r="C359" s="82"/>
      <c r="D359" s="82"/>
      <c r="E359" s="116"/>
      <c r="F359" s="83"/>
      <c r="G359" s="84"/>
      <c r="H359" s="83"/>
      <c r="I359" s="84"/>
      <c r="J359" s="82"/>
      <c r="K359" s="82"/>
      <c r="L359" s="83"/>
      <c r="M359" s="179"/>
      <c r="N359" s="180"/>
      <c r="O359" s="180"/>
      <c r="P359" s="180"/>
      <c r="Q359" s="180"/>
      <c r="Y359" s="15"/>
      <c r="Z359" s="15"/>
      <c r="AA359" s="16"/>
      <c r="AB359" s="16"/>
      <c r="AC359" s="16"/>
      <c r="AD359" s="16"/>
      <c r="AE359" s="16"/>
      <c r="AF359" s="15"/>
    </row>
    <row r="360" spans="1:32" ht="15" customHeight="1" x14ac:dyDescent="0.2">
      <c r="A360" s="65">
        <v>45270</v>
      </c>
      <c r="B360" s="115"/>
      <c r="C360" s="82"/>
      <c r="D360" s="82"/>
      <c r="E360" s="116"/>
      <c r="F360" s="83"/>
      <c r="G360" s="84"/>
      <c r="H360" s="83"/>
      <c r="I360" s="84"/>
      <c r="J360" s="82"/>
      <c r="K360" s="82"/>
      <c r="L360" s="83"/>
      <c r="M360" s="179"/>
      <c r="N360" s="180"/>
      <c r="O360" s="180"/>
      <c r="P360" s="180"/>
      <c r="Q360" s="180"/>
      <c r="Y360" s="15"/>
      <c r="Z360" s="15"/>
      <c r="AA360" s="16"/>
      <c r="AB360" s="16"/>
      <c r="AC360" s="16"/>
      <c r="AD360" s="16"/>
      <c r="AE360" s="16"/>
      <c r="AF360" s="15"/>
    </row>
    <row r="361" spans="1:32" ht="15" customHeight="1" x14ac:dyDescent="0.2">
      <c r="A361" s="65">
        <v>45271</v>
      </c>
      <c r="B361" s="115"/>
      <c r="C361" s="82"/>
      <c r="D361" s="82"/>
      <c r="E361" s="116"/>
      <c r="F361" s="83"/>
      <c r="G361" s="84"/>
      <c r="H361" s="83"/>
      <c r="I361" s="84"/>
      <c r="J361" s="82"/>
      <c r="K361" s="82"/>
      <c r="L361" s="83"/>
      <c r="M361" s="179"/>
      <c r="N361" s="180"/>
      <c r="O361" s="180"/>
      <c r="P361" s="180"/>
      <c r="Q361" s="180"/>
      <c r="Y361" s="15"/>
      <c r="Z361" s="15"/>
      <c r="AA361" s="16"/>
      <c r="AB361" s="16"/>
      <c r="AC361" s="16"/>
      <c r="AD361" s="16"/>
      <c r="AE361" s="16"/>
      <c r="AF361" s="15"/>
    </row>
    <row r="362" spans="1:32" ht="15" customHeight="1" x14ac:dyDescent="0.2">
      <c r="A362" s="65">
        <v>45272</v>
      </c>
      <c r="B362" s="115"/>
      <c r="C362" s="82"/>
      <c r="D362" s="82"/>
      <c r="E362" s="116"/>
      <c r="F362" s="83"/>
      <c r="G362" s="84"/>
      <c r="H362" s="83"/>
      <c r="I362" s="84"/>
      <c r="J362" s="82"/>
      <c r="K362" s="82"/>
      <c r="L362" s="83"/>
      <c r="M362" s="179"/>
      <c r="N362" s="180"/>
      <c r="O362" s="180"/>
      <c r="P362" s="180"/>
      <c r="Q362" s="180"/>
      <c r="Y362" s="15"/>
      <c r="Z362" s="15"/>
      <c r="AA362" s="16"/>
      <c r="AB362" s="16"/>
      <c r="AC362" s="16"/>
      <c r="AD362" s="16"/>
      <c r="AE362" s="16"/>
      <c r="AF362" s="15"/>
    </row>
    <row r="363" spans="1:32" ht="15" customHeight="1" x14ac:dyDescent="0.2">
      <c r="A363" s="65">
        <v>45273</v>
      </c>
      <c r="B363" s="115"/>
      <c r="C363" s="82"/>
      <c r="D363" s="82"/>
      <c r="E363" s="116"/>
      <c r="F363" s="83"/>
      <c r="G363" s="84"/>
      <c r="H363" s="83"/>
      <c r="I363" s="84"/>
      <c r="J363" s="82"/>
      <c r="K363" s="82"/>
      <c r="L363" s="83"/>
      <c r="M363" s="179"/>
      <c r="N363" s="180"/>
      <c r="O363" s="180"/>
      <c r="P363" s="180"/>
      <c r="Q363" s="180"/>
      <c r="Y363" s="15"/>
      <c r="Z363" s="15"/>
      <c r="AA363" s="16"/>
      <c r="AB363" s="16"/>
      <c r="AC363" s="16"/>
      <c r="AD363" s="16"/>
      <c r="AE363" s="16"/>
      <c r="AF363" s="15"/>
    </row>
    <row r="364" spans="1:32" ht="15" customHeight="1" x14ac:dyDescent="0.2">
      <c r="A364" s="65">
        <v>45274</v>
      </c>
      <c r="B364" s="115"/>
      <c r="C364" s="82"/>
      <c r="D364" s="82"/>
      <c r="E364" s="116"/>
      <c r="F364" s="83"/>
      <c r="G364" s="84"/>
      <c r="H364" s="83"/>
      <c r="I364" s="84"/>
      <c r="J364" s="82"/>
      <c r="K364" s="82"/>
      <c r="L364" s="83"/>
      <c r="M364" s="179"/>
      <c r="N364" s="180"/>
      <c r="O364" s="180"/>
      <c r="P364" s="180"/>
      <c r="Q364" s="180"/>
      <c r="Y364" s="15"/>
      <c r="Z364" s="15"/>
      <c r="AA364" s="16"/>
      <c r="AB364" s="16"/>
      <c r="AC364" s="16"/>
      <c r="AD364" s="16"/>
      <c r="AE364" s="16"/>
      <c r="AF364" s="15"/>
    </row>
    <row r="365" spans="1:32" ht="15" customHeight="1" x14ac:dyDescent="0.2">
      <c r="A365" s="65">
        <v>45275</v>
      </c>
      <c r="B365" s="115"/>
      <c r="C365" s="82"/>
      <c r="D365" s="82"/>
      <c r="E365" s="116"/>
      <c r="F365" s="83"/>
      <c r="G365" s="84"/>
      <c r="H365" s="83"/>
      <c r="I365" s="84"/>
      <c r="J365" s="82"/>
      <c r="K365" s="82"/>
      <c r="L365" s="83"/>
      <c r="M365" s="179"/>
      <c r="N365" s="180"/>
      <c r="O365" s="180"/>
      <c r="P365" s="180"/>
      <c r="Q365" s="180"/>
      <c r="Y365" s="15"/>
      <c r="Z365" s="15"/>
      <c r="AA365" s="16"/>
      <c r="AB365" s="16"/>
      <c r="AC365" s="16"/>
      <c r="AD365" s="16"/>
      <c r="AE365" s="16"/>
      <c r="AF365" s="15"/>
    </row>
    <row r="366" spans="1:32" ht="15" customHeight="1" x14ac:dyDescent="0.2">
      <c r="A366" s="65">
        <v>45276</v>
      </c>
      <c r="B366" s="115"/>
      <c r="C366" s="82"/>
      <c r="D366" s="82"/>
      <c r="E366" s="116"/>
      <c r="F366" s="83"/>
      <c r="G366" s="84"/>
      <c r="H366" s="83"/>
      <c r="I366" s="84"/>
      <c r="J366" s="82"/>
      <c r="K366" s="82"/>
      <c r="L366" s="83"/>
      <c r="M366" s="179"/>
      <c r="N366" s="180"/>
      <c r="O366" s="180"/>
      <c r="P366" s="180"/>
      <c r="Q366" s="180"/>
      <c r="Y366" s="15"/>
      <c r="Z366" s="15"/>
      <c r="AA366" s="16"/>
      <c r="AB366" s="16"/>
      <c r="AC366" s="16"/>
      <c r="AD366" s="16"/>
      <c r="AE366" s="16"/>
      <c r="AF366" s="15"/>
    </row>
    <row r="367" spans="1:32" ht="15" customHeight="1" x14ac:dyDescent="0.2">
      <c r="A367" s="65">
        <v>45277</v>
      </c>
      <c r="B367" s="115"/>
      <c r="C367" s="82"/>
      <c r="D367" s="82"/>
      <c r="E367" s="116"/>
      <c r="F367" s="83"/>
      <c r="G367" s="84"/>
      <c r="H367" s="83"/>
      <c r="I367" s="84"/>
      <c r="J367" s="82"/>
      <c r="K367" s="82"/>
      <c r="L367" s="83"/>
      <c r="M367" s="179"/>
      <c r="N367" s="180"/>
      <c r="O367" s="180"/>
      <c r="P367" s="180"/>
      <c r="Q367" s="180"/>
      <c r="Y367" s="15"/>
      <c r="Z367" s="15"/>
      <c r="AA367" s="16"/>
      <c r="AB367" s="16"/>
      <c r="AC367" s="16"/>
      <c r="AD367" s="16"/>
      <c r="AE367" s="16"/>
      <c r="AF367" s="15"/>
    </row>
    <row r="368" spans="1:32" ht="15" customHeight="1" x14ac:dyDescent="0.2">
      <c r="A368" s="65">
        <v>45278</v>
      </c>
      <c r="B368" s="115"/>
      <c r="C368" s="82"/>
      <c r="D368" s="82"/>
      <c r="E368" s="116"/>
      <c r="F368" s="83"/>
      <c r="G368" s="84"/>
      <c r="H368" s="83"/>
      <c r="I368" s="84"/>
      <c r="J368" s="82"/>
      <c r="K368" s="82"/>
      <c r="L368" s="83"/>
      <c r="M368" s="179"/>
      <c r="N368" s="180"/>
      <c r="O368" s="180"/>
      <c r="P368" s="180"/>
      <c r="Q368" s="180"/>
      <c r="Y368" s="15"/>
      <c r="Z368" s="15"/>
      <c r="AA368" s="16"/>
      <c r="AB368" s="16"/>
      <c r="AC368" s="16"/>
      <c r="AD368" s="16"/>
      <c r="AE368" s="16"/>
      <c r="AF368" s="15"/>
    </row>
    <row r="369" spans="1:32" ht="15" customHeight="1" x14ac:dyDescent="0.2">
      <c r="A369" s="65">
        <v>45279</v>
      </c>
      <c r="B369" s="115"/>
      <c r="C369" s="82"/>
      <c r="D369" s="82"/>
      <c r="E369" s="116"/>
      <c r="F369" s="83"/>
      <c r="G369" s="84"/>
      <c r="H369" s="83"/>
      <c r="I369" s="84"/>
      <c r="J369" s="82"/>
      <c r="K369" s="82"/>
      <c r="L369" s="83"/>
      <c r="M369" s="179"/>
      <c r="N369" s="180"/>
      <c r="O369" s="180"/>
      <c r="P369" s="180"/>
      <c r="Q369" s="180"/>
      <c r="Y369" s="15"/>
      <c r="Z369" s="15"/>
      <c r="AA369" s="16"/>
      <c r="AB369" s="16"/>
      <c r="AC369" s="16"/>
      <c r="AD369" s="16"/>
      <c r="AE369" s="16"/>
      <c r="AF369" s="15"/>
    </row>
    <row r="370" spans="1:32" ht="15" customHeight="1" x14ac:dyDescent="0.2">
      <c r="A370" s="65">
        <v>45280</v>
      </c>
      <c r="B370" s="115"/>
      <c r="C370" s="82"/>
      <c r="D370" s="82"/>
      <c r="E370" s="116"/>
      <c r="F370" s="83"/>
      <c r="G370" s="84"/>
      <c r="H370" s="83"/>
      <c r="I370" s="84"/>
      <c r="J370" s="82"/>
      <c r="K370" s="82"/>
      <c r="L370" s="83"/>
      <c r="M370" s="179"/>
      <c r="N370" s="180"/>
      <c r="O370" s="180"/>
      <c r="P370" s="180"/>
      <c r="Q370" s="180"/>
      <c r="Y370" s="15"/>
      <c r="Z370" s="15"/>
      <c r="AA370" s="16"/>
      <c r="AB370" s="16"/>
      <c r="AC370" s="16"/>
      <c r="AD370" s="16"/>
      <c r="AE370" s="16"/>
      <c r="AF370" s="15"/>
    </row>
    <row r="371" spans="1:32" ht="15" customHeight="1" x14ac:dyDescent="0.2">
      <c r="A371" s="65">
        <v>45281</v>
      </c>
      <c r="B371" s="115"/>
      <c r="C371" s="82"/>
      <c r="D371" s="82"/>
      <c r="E371" s="116"/>
      <c r="F371" s="83"/>
      <c r="G371" s="84"/>
      <c r="H371" s="83"/>
      <c r="I371" s="84"/>
      <c r="J371" s="82"/>
      <c r="K371" s="82"/>
      <c r="L371" s="83"/>
      <c r="M371" s="179"/>
      <c r="N371" s="180"/>
      <c r="O371" s="180"/>
      <c r="P371" s="180"/>
      <c r="Q371" s="180"/>
      <c r="Y371" s="15"/>
      <c r="Z371" s="15"/>
      <c r="AA371" s="16"/>
      <c r="AB371" s="16"/>
      <c r="AC371" s="16"/>
      <c r="AD371" s="16"/>
      <c r="AE371" s="16"/>
      <c r="AF371" s="15"/>
    </row>
    <row r="372" spans="1:32" ht="15" customHeight="1" x14ac:dyDescent="0.2">
      <c r="A372" s="65">
        <v>45282</v>
      </c>
      <c r="B372" s="115"/>
      <c r="C372" s="82"/>
      <c r="D372" s="82"/>
      <c r="E372" s="116"/>
      <c r="F372" s="83"/>
      <c r="G372" s="84"/>
      <c r="H372" s="83"/>
      <c r="I372" s="84"/>
      <c r="J372" s="82"/>
      <c r="K372" s="82"/>
      <c r="L372" s="83"/>
      <c r="M372" s="179"/>
      <c r="N372" s="180"/>
      <c r="O372" s="180"/>
      <c r="P372" s="180"/>
      <c r="Q372" s="180"/>
      <c r="Y372" s="15"/>
      <c r="Z372" s="15"/>
      <c r="AA372" s="16"/>
      <c r="AB372" s="16"/>
      <c r="AC372" s="16"/>
      <c r="AD372" s="16"/>
      <c r="AE372" s="16"/>
      <c r="AF372" s="15"/>
    </row>
    <row r="373" spans="1:32" ht="15" customHeight="1" x14ac:dyDescent="0.2">
      <c r="A373" s="65">
        <v>45283</v>
      </c>
      <c r="B373" s="115"/>
      <c r="C373" s="82"/>
      <c r="D373" s="82"/>
      <c r="E373" s="116"/>
      <c r="F373" s="83"/>
      <c r="G373" s="84"/>
      <c r="H373" s="83"/>
      <c r="I373" s="84"/>
      <c r="J373" s="82"/>
      <c r="K373" s="82"/>
      <c r="L373" s="83"/>
      <c r="M373" s="179"/>
      <c r="N373" s="180"/>
      <c r="O373" s="180"/>
      <c r="P373" s="180"/>
      <c r="Q373" s="180"/>
      <c r="Y373" s="15"/>
      <c r="Z373" s="15"/>
      <c r="AA373" s="16"/>
      <c r="AB373" s="16"/>
      <c r="AC373" s="16"/>
      <c r="AD373" s="16"/>
      <c r="AE373" s="16"/>
      <c r="AF373" s="15"/>
    </row>
    <row r="374" spans="1:32" ht="15" customHeight="1" x14ac:dyDescent="0.2">
      <c r="A374" s="65">
        <v>45284</v>
      </c>
      <c r="B374" s="115"/>
      <c r="C374" s="82"/>
      <c r="D374" s="82"/>
      <c r="E374" s="116"/>
      <c r="F374" s="83"/>
      <c r="G374" s="84"/>
      <c r="H374" s="83"/>
      <c r="I374" s="84"/>
      <c r="J374" s="82"/>
      <c r="K374" s="82"/>
      <c r="L374" s="83"/>
      <c r="M374" s="179"/>
      <c r="N374" s="180"/>
      <c r="O374" s="180"/>
      <c r="P374" s="180"/>
      <c r="Q374" s="180"/>
      <c r="Y374" s="15"/>
      <c r="Z374" s="15"/>
      <c r="AA374" s="16"/>
      <c r="AB374" s="16"/>
      <c r="AC374" s="16"/>
      <c r="AD374" s="16"/>
      <c r="AE374" s="16"/>
      <c r="AF374" s="15"/>
    </row>
    <row r="375" spans="1:32" ht="15" customHeight="1" x14ac:dyDescent="0.2">
      <c r="A375" s="65">
        <v>45285</v>
      </c>
      <c r="B375" s="115"/>
      <c r="C375" s="82"/>
      <c r="D375" s="82"/>
      <c r="E375" s="116"/>
      <c r="F375" s="83"/>
      <c r="G375" s="84"/>
      <c r="H375" s="83"/>
      <c r="I375" s="84"/>
      <c r="J375" s="82"/>
      <c r="K375" s="82"/>
      <c r="L375" s="83"/>
      <c r="M375" s="179"/>
      <c r="N375" s="180"/>
      <c r="O375" s="180"/>
      <c r="P375" s="180"/>
      <c r="Q375" s="180"/>
      <c r="Y375" s="15"/>
      <c r="Z375" s="15"/>
      <c r="AA375" s="16"/>
      <c r="AB375" s="16"/>
      <c r="AC375" s="16"/>
      <c r="AD375" s="16"/>
      <c r="AE375" s="16"/>
      <c r="AF375" s="15"/>
    </row>
    <row r="376" spans="1:32" ht="15" customHeight="1" x14ac:dyDescent="0.2">
      <c r="A376" s="65">
        <v>45286</v>
      </c>
      <c r="B376" s="115"/>
      <c r="C376" s="82"/>
      <c r="D376" s="82"/>
      <c r="E376" s="116"/>
      <c r="F376" s="83"/>
      <c r="G376" s="84"/>
      <c r="H376" s="83"/>
      <c r="I376" s="84"/>
      <c r="J376" s="82"/>
      <c r="K376" s="82"/>
      <c r="L376" s="83"/>
      <c r="M376" s="179"/>
      <c r="N376" s="180"/>
      <c r="O376" s="180"/>
      <c r="P376" s="180"/>
      <c r="Q376" s="180"/>
      <c r="Y376" s="15"/>
      <c r="Z376" s="15"/>
      <c r="AA376" s="16"/>
      <c r="AB376" s="16"/>
      <c r="AC376" s="16"/>
      <c r="AD376" s="16"/>
      <c r="AE376" s="16"/>
      <c r="AF376" s="15"/>
    </row>
    <row r="377" spans="1:32" ht="15" customHeight="1" x14ac:dyDescent="0.2">
      <c r="A377" s="65">
        <v>45287</v>
      </c>
      <c r="B377" s="115"/>
      <c r="C377" s="82"/>
      <c r="D377" s="82"/>
      <c r="E377" s="116"/>
      <c r="F377" s="83"/>
      <c r="G377" s="84"/>
      <c r="H377" s="83"/>
      <c r="I377" s="84"/>
      <c r="J377" s="82"/>
      <c r="K377" s="82"/>
      <c r="L377" s="83"/>
      <c r="M377" s="179"/>
      <c r="N377" s="180"/>
      <c r="O377" s="180"/>
      <c r="P377" s="180"/>
      <c r="Q377" s="180"/>
      <c r="Y377" s="15"/>
      <c r="Z377" s="15"/>
      <c r="AA377" s="16"/>
      <c r="AB377" s="16"/>
      <c r="AC377" s="16"/>
      <c r="AD377" s="16"/>
      <c r="AE377" s="16"/>
      <c r="AF377" s="15"/>
    </row>
    <row r="378" spans="1:32" ht="15" customHeight="1" x14ac:dyDescent="0.2">
      <c r="A378" s="65">
        <v>45288</v>
      </c>
      <c r="B378" s="115"/>
      <c r="C378" s="82"/>
      <c r="D378" s="82"/>
      <c r="E378" s="116"/>
      <c r="F378" s="83"/>
      <c r="G378" s="84"/>
      <c r="H378" s="83"/>
      <c r="I378" s="84"/>
      <c r="J378" s="82"/>
      <c r="K378" s="82"/>
      <c r="L378" s="83"/>
      <c r="M378" s="179"/>
      <c r="N378" s="180"/>
      <c r="O378" s="180"/>
      <c r="P378" s="180"/>
      <c r="Q378" s="180"/>
      <c r="Y378" s="15"/>
      <c r="Z378" s="15"/>
      <c r="AA378" s="16"/>
      <c r="AB378" s="16"/>
      <c r="AC378" s="16"/>
      <c r="AD378" s="16"/>
      <c r="AE378" s="16"/>
      <c r="AF378" s="15"/>
    </row>
    <row r="379" spans="1:32" ht="15" customHeight="1" x14ac:dyDescent="0.2">
      <c r="A379" s="65">
        <v>45289</v>
      </c>
      <c r="B379" s="115"/>
      <c r="C379" s="82"/>
      <c r="D379" s="82"/>
      <c r="E379" s="116"/>
      <c r="F379" s="83"/>
      <c r="G379" s="84"/>
      <c r="H379" s="83"/>
      <c r="I379" s="84"/>
      <c r="J379" s="82"/>
      <c r="K379" s="82"/>
      <c r="L379" s="83"/>
      <c r="M379" s="179"/>
      <c r="N379" s="180"/>
      <c r="O379" s="180"/>
      <c r="P379" s="180"/>
      <c r="Q379" s="180"/>
      <c r="Y379" s="15"/>
      <c r="Z379" s="15"/>
      <c r="AA379" s="16"/>
      <c r="AB379" s="16"/>
      <c r="AC379" s="16"/>
      <c r="AD379" s="16"/>
      <c r="AE379" s="16"/>
      <c r="AF379" s="15"/>
    </row>
    <row r="380" spans="1:32" ht="15" customHeight="1" x14ac:dyDescent="0.2">
      <c r="A380" s="65">
        <v>45290</v>
      </c>
      <c r="B380" s="115"/>
      <c r="C380" s="82"/>
      <c r="D380" s="82"/>
      <c r="E380" s="116"/>
      <c r="F380" s="83"/>
      <c r="G380" s="84"/>
      <c r="H380" s="83"/>
      <c r="I380" s="84"/>
      <c r="J380" s="82"/>
      <c r="K380" s="82"/>
      <c r="L380" s="83"/>
      <c r="M380" s="179"/>
      <c r="N380" s="180"/>
      <c r="O380" s="180"/>
      <c r="P380" s="180"/>
      <c r="Q380" s="180"/>
      <c r="Y380" s="15"/>
      <c r="Z380" s="15"/>
      <c r="AA380" s="16"/>
      <c r="AB380" s="16"/>
      <c r="AC380" s="16"/>
      <c r="AD380" s="16"/>
      <c r="AE380" s="16"/>
      <c r="AF380" s="15"/>
    </row>
    <row r="381" spans="1:32" ht="15" customHeight="1" x14ac:dyDescent="0.2">
      <c r="A381" s="65">
        <v>45291</v>
      </c>
      <c r="B381" s="115"/>
      <c r="C381" s="82"/>
      <c r="D381" s="82"/>
      <c r="E381" s="116"/>
      <c r="F381" s="83"/>
      <c r="G381" s="144"/>
      <c r="H381" s="83"/>
      <c r="I381" s="84"/>
      <c r="J381" s="82"/>
      <c r="K381" s="82"/>
      <c r="L381" s="83"/>
      <c r="M381" s="179"/>
      <c r="N381" s="180"/>
      <c r="O381" s="180"/>
      <c r="P381" s="180"/>
      <c r="Q381" s="180"/>
      <c r="Y381" s="15"/>
      <c r="Z381" s="15"/>
      <c r="AA381" s="16"/>
      <c r="AB381" s="16"/>
      <c r="AC381" s="16"/>
      <c r="AD381" s="16"/>
      <c r="AE381" s="16"/>
      <c r="AF381" s="15"/>
    </row>
  </sheetData>
  <sheetProtection algorithmName="SHA-512" hashValue="o8aI/C1IMAlocqL9AlUgywV3OcS49GrwnYKXlrF0c+ZEIZ3VSegSAQmhnxeKHwcl7Gi992JG2p1krUvJY7+5ZQ==" saltValue="/QQoIOojpSIrGOpaN8GGTA==" spinCount="100000" sheet="1" objects="1" scenarios="1" selectLockedCells="1"/>
  <dataConsolidate/>
  <mergeCells count="30">
    <mergeCell ref="M17:Q381"/>
    <mergeCell ref="I15:L15"/>
    <mergeCell ref="M15:Q15"/>
    <mergeCell ref="Y15:Z15"/>
    <mergeCell ref="AA15:AE15"/>
    <mergeCell ref="I16:L16"/>
    <mergeCell ref="M16:Q16"/>
    <mergeCell ref="I14:L14"/>
    <mergeCell ref="M14:Q14"/>
    <mergeCell ref="N3:N4"/>
    <mergeCell ref="E5:F5"/>
    <mergeCell ref="G5:H5"/>
    <mergeCell ref="I5:J5"/>
    <mergeCell ref="A7:F7"/>
    <mergeCell ref="B10:Q10"/>
    <mergeCell ref="B12:F12"/>
    <mergeCell ref="G12:H12"/>
    <mergeCell ref="I12:L12"/>
    <mergeCell ref="M12:Q12"/>
    <mergeCell ref="M13:Q13"/>
    <mergeCell ref="A1:Q1"/>
    <mergeCell ref="A3:A4"/>
    <mergeCell ref="B3:B4"/>
    <mergeCell ref="C3:C4"/>
    <mergeCell ref="D3:D4"/>
    <mergeCell ref="E3:F4"/>
    <mergeCell ref="G3:H4"/>
    <mergeCell ref="I3:J4"/>
    <mergeCell ref="K3:L3"/>
    <mergeCell ref="M3:M4"/>
  </mergeCells>
  <conditionalFormatting sqref="B17:L381">
    <cfRule type="cellIs" dxfId="17" priority="2" operator="lessThan">
      <formula>0</formula>
    </cfRule>
    <cfRule type="containsErrors" dxfId="16" priority="5">
      <formula>ISERROR(B17)</formula>
    </cfRule>
  </conditionalFormatting>
  <conditionalFormatting sqref="B5:N5 B15:H381">
    <cfRule type="containsBlanks" dxfId="15" priority="4">
      <formula>LEN(TRIM(B5))=0</formula>
    </cfRule>
  </conditionalFormatting>
  <conditionalFormatting sqref="I17:L381">
    <cfRule type="containsBlanks" dxfId="14" priority="3">
      <formula>LEN(TRIM(I17))=0</formula>
    </cfRule>
  </conditionalFormatting>
  <conditionalFormatting sqref="A5">
    <cfRule type="containsBlanks" dxfId="13" priority="1">
      <formula>LEN(TRIM(A5))=0</formula>
    </cfRule>
  </conditionalFormatting>
  <dataValidations count="7">
    <dataValidation allowBlank="1" showErrorMessage="1" prompt="_x000a_" sqref="G3" xr:uid="{00000000-0002-0000-0300-000000000000}"/>
    <dataValidation allowBlank="1" showErrorMessage="1" promptTitle="Watercut" prompt="Please input the water cut of this well as a percentage i.e. 25%" sqref="B8:C8" xr:uid="{00000000-0002-0000-0300-000001000000}"/>
    <dataValidation allowBlank="1" showErrorMessage="1" promptTitle="GOR" prompt="m3/m3_x000a_cf/bbl" sqref="F8" xr:uid="{00000000-0002-0000-0300-000002000000}"/>
    <dataValidation allowBlank="1" showErrorMessage="1" promptTitle="CGR" prompt="m3/m3_x000a_bbl/mmcf" sqref="I8" xr:uid="{00000000-0002-0000-0300-000003000000}"/>
    <dataValidation allowBlank="1" showErrorMessage="1" promptTitle="CGR" prompt="Please input the Condensate to Gas ratio of this well in the units chosen from the dropdown list adjacent." sqref="E8 H8" xr:uid="{00000000-0002-0000-0300-000004000000}"/>
    <dataValidation allowBlank="1" showErrorMessage="1" promptTitle="Pre-existing Volumes" prompt="The total measured volume produced in the chosen units as at 1 January 2017. " sqref="B15:H15" xr:uid="{00000000-0002-0000-0300-000005000000}"/>
    <dataValidation allowBlank="1" showErrorMessage="1" sqref="B14:H14" xr:uid="{00000000-0002-0000-0300-000006000000}"/>
  </dataValidations>
  <pageMargins left="0.70866141732283472" right="0.70866141732283472" top="0.74803149606299213" bottom="0.74803149606299213" header="0.31496062992125984" footer="0.31496062992125984"/>
  <pageSetup paperSize="8" scale="88"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promptTitle="Well Type:" prompt="Exploration_x000a_Appraisal_x000a_Development - Production_x000a_Development - Injection" xr:uid="{00000000-0002-0000-0300-000007000000}">
          <x14:formula1>
            <xm:f>Lists!$A$14:$A$19</xm:f>
          </x14:formula1>
          <xm:sqref>N5</xm:sqref>
        </x14:dataValidation>
        <x14:dataValidation type="list" allowBlank="1" showErrorMessage="1" promptTitle="Well Type:" prompt="Exploration_x000a_Appraisal_x000a_Development - Production_x000a_Development - Injection" xr:uid="{00000000-0002-0000-0300-000008000000}">
          <x14:formula1>
            <xm:f>Lists!$D$14:$D$19</xm:f>
          </x14:formula1>
          <xm:sqref>M5</xm:sqref>
        </x14:dataValidation>
        <x14:dataValidation type="list" allowBlank="1" showErrorMessage="1" promptTitle="Data collection " prompt="The total measured volume produced in the chosen units as at 1 January 2017. " xr:uid="{00000000-0002-0000-0300-000009000000}">
          <x14:formula1>
            <xm:f>Lists!$F$14:$F$16</xm:f>
          </x14:formula1>
          <xm:sqref>B16:H16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381"/>
  <sheetViews>
    <sheetView zoomScaleNormal="100" workbookViewId="0">
      <selection activeCell="A5" sqref="A5"/>
    </sheetView>
  </sheetViews>
  <sheetFormatPr defaultColWidth="12.25" defaultRowHeight="15" customHeight="1" x14ac:dyDescent="0.2"/>
  <cols>
    <col min="1" max="17" width="12.25" style="12"/>
    <col min="18" max="18" width="2" style="12" customWidth="1"/>
    <col min="19" max="29" width="12.25" style="12"/>
    <col min="30" max="30" width="13.33203125" style="12" bestFit="1" customWidth="1"/>
    <col min="31" max="31" width="13" style="12" bestFit="1" customWidth="1"/>
    <col min="32" max="16384" width="12.25" style="12"/>
  </cols>
  <sheetData>
    <row r="1" spans="1:32" ht="39" customHeight="1" thickBot="1" x14ac:dyDescent="0.25">
      <c r="A1" s="152" t="s">
        <v>31</v>
      </c>
      <c r="B1" s="153"/>
      <c r="C1" s="153"/>
      <c r="D1" s="153"/>
      <c r="E1" s="153"/>
      <c r="F1" s="153"/>
      <c r="G1" s="153"/>
      <c r="H1" s="153"/>
      <c r="I1" s="153"/>
      <c r="J1" s="153"/>
      <c r="K1" s="153"/>
      <c r="L1" s="153"/>
      <c r="M1" s="153"/>
      <c r="N1" s="153"/>
      <c r="O1" s="153"/>
      <c r="P1" s="153"/>
      <c r="Q1" s="154"/>
    </row>
    <row r="2" spans="1:32" ht="13.5" customHeight="1" x14ac:dyDescent="0.2">
      <c r="A2" s="46"/>
      <c r="B2" s="47"/>
      <c r="C2" s="47"/>
      <c r="D2" s="47"/>
      <c r="E2" s="47"/>
      <c r="F2" s="47"/>
      <c r="G2" s="47"/>
      <c r="H2" s="47"/>
      <c r="I2" s="47"/>
      <c r="J2" s="48"/>
      <c r="K2" s="48"/>
      <c r="L2" s="48"/>
      <c r="M2" s="48"/>
      <c r="N2" s="48"/>
      <c r="O2" s="48"/>
      <c r="P2" s="48"/>
      <c r="Q2" s="48"/>
    </row>
    <row r="3" spans="1:32"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32" ht="29.25" customHeight="1" x14ac:dyDescent="0.2">
      <c r="A4" s="160"/>
      <c r="B4" s="161"/>
      <c r="C4" s="161"/>
      <c r="D4" s="161"/>
      <c r="E4" s="162"/>
      <c r="F4" s="162"/>
      <c r="G4" s="163"/>
      <c r="H4" s="163"/>
      <c r="I4" s="162"/>
      <c r="J4" s="162"/>
      <c r="K4" s="139" t="s">
        <v>79</v>
      </c>
      <c r="L4" s="139" t="s">
        <v>80</v>
      </c>
      <c r="M4" s="161"/>
      <c r="N4" s="160"/>
    </row>
    <row r="5" spans="1:32" ht="27" customHeight="1" x14ac:dyDescent="0.2">
      <c r="A5" s="109"/>
      <c r="B5" s="110"/>
      <c r="C5" s="110"/>
      <c r="D5" s="111"/>
      <c r="E5" s="168"/>
      <c r="F5" s="169"/>
      <c r="G5" s="170"/>
      <c r="H5" s="170"/>
      <c r="I5" s="171"/>
      <c r="J5" s="172"/>
      <c r="K5" s="109"/>
      <c r="L5" s="112"/>
      <c r="M5" s="62"/>
      <c r="N5" s="62"/>
    </row>
    <row r="6" spans="1:32" ht="15" customHeight="1" x14ac:dyDescent="0.2">
      <c r="B6" s="13"/>
      <c r="C6" s="13"/>
      <c r="D6" s="13"/>
      <c r="E6" s="13"/>
      <c r="F6" s="13"/>
      <c r="G6" s="13"/>
      <c r="H6" s="13"/>
      <c r="I6" s="13"/>
      <c r="J6" s="13"/>
      <c r="K6" s="13"/>
      <c r="L6" s="13"/>
      <c r="M6" s="13"/>
      <c r="N6" s="13"/>
      <c r="O6" s="13"/>
      <c r="P6" s="13"/>
    </row>
    <row r="7" spans="1:32" ht="21" customHeight="1" x14ac:dyDescent="0.3">
      <c r="A7" s="173" t="s">
        <v>98</v>
      </c>
      <c r="B7" s="173"/>
      <c r="C7" s="173"/>
      <c r="D7" s="173"/>
      <c r="E7" s="173"/>
      <c r="F7" s="173"/>
      <c r="G7" s="13"/>
      <c r="H7" s="13"/>
      <c r="I7" s="13"/>
      <c r="J7" s="13"/>
      <c r="K7" s="13"/>
      <c r="L7" s="13"/>
      <c r="M7" s="13"/>
      <c r="N7" s="13"/>
      <c r="O7" s="13"/>
      <c r="P7" s="13"/>
    </row>
    <row r="8" spans="1:32" ht="37.5" x14ac:dyDescent="0.2">
      <c r="A8" s="32" t="s">
        <v>34</v>
      </c>
      <c r="B8" s="24" t="e">
        <f>SUM(F17:F381)/(SUM(D17:D381)+SUM(E17:E381)+SUM(F17:F381))</f>
        <v>#DIV/0!</v>
      </c>
      <c r="C8" s="25"/>
      <c r="D8" s="26" t="s">
        <v>35</v>
      </c>
      <c r="E8" s="27" t="e">
        <f>SUM(B17:B381)/SUM(E17:E381)</f>
        <v>#DIV/0!</v>
      </c>
      <c r="F8" s="28" t="str">
        <f>CONCATENATE(B14," / ",E14)</f>
        <v>Standard cubic metres / Cubic metres</v>
      </c>
      <c r="G8" s="43" t="s">
        <v>15</v>
      </c>
      <c r="H8" s="44" t="e">
        <f>(SUM(D17:D381)/(SUM(B17:B381)*1000000))</f>
        <v>#DIV/0!</v>
      </c>
      <c r="I8" s="45" t="s">
        <v>74</v>
      </c>
      <c r="J8" s="29" t="s">
        <v>32</v>
      </c>
      <c r="K8" s="30">
        <f>IF((SUM($B$17:$B$381))&gt;0,COUNTIF($B$17:$B$381,"&gt;0"),COUNTIF($E$17:$E$381,"&gt;0"))</f>
        <v>0</v>
      </c>
      <c r="L8" s="29" t="s">
        <v>33</v>
      </c>
      <c r="M8" s="31">
        <f>COUNTIF(G17:G381,"&gt;0")</f>
        <v>0</v>
      </c>
      <c r="N8" s="33" t="s">
        <v>41</v>
      </c>
      <c r="O8" s="34">
        <f>COUNTIF(H17:H381,"&gt;0")</f>
        <v>0</v>
      </c>
    </row>
    <row r="9" spans="1:32" s="11" customFormat="1" ht="12" customHeight="1" x14ac:dyDescent="0.25">
      <c r="A9" s="14"/>
      <c r="B9" s="14"/>
      <c r="C9" s="14"/>
      <c r="D9" s="14"/>
      <c r="E9" s="14"/>
      <c r="F9" s="14"/>
      <c r="G9" s="14"/>
      <c r="H9" s="14"/>
      <c r="I9" s="14"/>
      <c r="J9" s="14"/>
      <c r="K9" s="14"/>
      <c r="L9" s="14"/>
      <c r="M9" s="14"/>
      <c r="N9" s="14"/>
      <c r="O9" s="14"/>
      <c r="P9" s="14"/>
      <c r="Q9" s="14"/>
    </row>
    <row r="10" spans="1:32" s="11" customFormat="1" ht="52.5" customHeight="1" x14ac:dyDescent="0.25">
      <c r="A10" s="63" t="s">
        <v>67</v>
      </c>
      <c r="B10" s="174" t="s">
        <v>68</v>
      </c>
      <c r="C10" s="174"/>
      <c r="D10" s="174"/>
      <c r="E10" s="174"/>
      <c r="F10" s="174"/>
      <c r="G10" s="174"/>
      <c r="H10" s="174"/>
      <c r="I10" s="174"/>
      <c r="J10" s="174"/>
      <c r="K10" s="174"/>
      <c r="L10" s="174"/>
      <c r="M10" s="174"/>
      <c r="N10" s="174"/>
      <c r="O10" s="174"/>
      <c r="P10" s="174"/>
      <c r="Q10" s="174"/>
    </row>
    <row r="11" spans="1:32" s="11" customFormat="1" ht="12" customHeight="1" x14ac:dyDescent="0.25">
      <c r="A11" s="14"/>
      <c r="B11" s="14"/>
      <c r="C11" s="14"/>
      <c r="D11" s="14"/>
      <c r="E11" s="14"/>
      <c r="F11" s="14"/>
      <c r="G11" s="14"/>
      <c r="H11" s="14"/>
      <c r="I11" s="14"/>
      <c r="J11" s="14"/>
      <c r="K11" s="14"/>
      <c r="L11" s="14"/>
      <c r="M11" s="14"/>
      <c r="N11" s="14"/>
      <c r="O11" s="14"/>
      <c r="P11" s="14"/>
      <c r="Q11" s="14"/>
    </row>
    <row r="12" spans="1:32" s="11" customFormat="1" ht="46.5" customHeight="1" x14ac:dyDescent="0.25">
      <c r="A12" s="23"/>
      <c r="B12" s="162" t="s">
        <v>65</v>
      </c>
      <c r="C12" s="175"/>
      <c r="D12" s="175"/>
      <c r="E12" s="175"/>
      <c r="F12" s="175"/>
      <c r="G12" s="175" t="s">
        <v>73</v>
      </c>
      <c r="H12" s="175"/>
      <c r="I12" s="175" t="s">
        <v>72</v>
      </c>
      <c r="J12" s="175"/>
      <c r="K12" s="175"/>
      <c r="L12" s="175"/>
      <c r="M12" s="175" t="s">
        <v>60</v>
      </c>
      <c r="N12" s="175"/>
      <c r="O12" s="175"/>
      <c r="P12" s="175"/>
      <c r="Q12" s="175"/>
    </row>
    <row r="13" spans="1:32" s="11" customFormat="1" ht="41.25" customHeight="1" x14ac:dyDescent="0.25">
      <c r="A13" s="10"/>
      <c r="B13" s="140" t="s">
        <v>48</v>
      </c>
      <c r="C13" s="22" t="s">
        <v>49</v>
      </c>
      <c r="D13" s="22" t="s">
        <v>50</v>
      </c>
      <c r="E13" s="22" t="s">
        <v>111</v>
      </c>
      <c r="F13" s="21" t="s">
        <v>52</v>
      </c>
      <c r="G13" s="140" t="s">
        <v>7</v>
      </c>
      <c r="H13" s="142" t="s">
        <v>8</v>
      </c>
      <c r="I13" s="140" t="s">
        <v>11</v>
      </c>
      <c r="J13" s="141" t="s">
        <v>12</v>
      </c>
      <c r="K13" s="141" t="s">
        <v>13</v>
      </c>
      <c r="L13" s="142" t="s">
        <v>14</v>
      </c>
      <c r="M13" s="176" t="s">
        <v>77</v>
      </c>
      <c r="N13" s="176"/>
      <c r="O13" s="176"/>
      <c r="P13" s="176"/>
      <c r="Q13" s="176"/>
    </row>
    <row r="14" spans="1:32" s="11" customFormat="1" ht="33" customHeight="1" x14ac:dyDescent="0.25">
      <c r="A14" s="139" t="s">
        <v>47</v>
      </c>
      <c r="B14" s="102" t="s">
        <v>102</v>
      </c>
      <c r="C14" s="103" t="s">
        <v>44</v>
      </c>
      <c r="D14" s="103" t="s">
        <v>70</v>
      </c>
      <c r="E14" s="103" t="s">
        <v>70</v>
      </c>
      <c r="F14" s="104" t="s">
        <v>70</v>
      </c>
      <c r="G14" s="105" t="s">
        <v>102</v>
      </c>
      <c r="H14" s="106" t="s">
        <v>70</v>
      </c>
      <c r="I14" s="164" t="s">
        <v>112</v>
      </c>
      <c r="J14" s="165"/>
      <c r="K14" s="165"/>
      <c r="L14" s="166"/>
      <c r="M14" s="167" t="s">
        <v>76</v>
      </c>
      <c r="N14" s="167"/>
      <c r="O14" s="167"/>
      <c r="P14" s="167"/>
      <c r="Q14" s="167"/>
    </row>
    <row r="15" spans="1:32" s="11" customFormat="1" ht="36.75" customHeight="1" x14ac:dyDescent="0.25">
      <c r="A15" s="139" t="s">
        <v>113</v>
      </c>
      <c r="B15" s="73"/>
      <c r="C15" s="74"/>
      <c r="D15" s="74"/>
      <c r="E15" s="74"/>
      <c r="F15" s="75"/>
      <c r="G15" s="73"/>
      <c r="H15" s="75"/>
      <c r="I15" s="181" t="s">
        <v>58</v>
      </c>
      <c r="J15" s="182"/>
      <c r="K15" s="182"/>
      <c r="L15" s="183"/>
      <c r="M15" s="184" t="s">
        <v>71</v>
      </c>
      <c r="N15" s="184"/>
      <c r="O15" s="184"/>
      <c r="P15" s="184"/>
      <c r="Q15" s="184"/>
      <c r="Y15" s="185"/>
      <c r="Z15" s="185"/>
      <c r="AA15" s="186"/>
      <c r="AB15" s="186"/>
      <c r="AC15" s="186"/>
      <c r="AD15" s="186"/>
      <c r="AE15" s="186"/>
    </row>
    <row r="16" spans="1:32" ht="36.75" customHeight="1" x14ac:dyDescent="0.25">
      <c r="A16" s="139" t="s">
        <v>61</v>
      </c>
      <c r="B16" s="76"/>
      <c r="C16" s="77"/>
      <c r="D16" s="77"/>
      <c r="E16" s="77"/>
      <c r="F16" s="78"/>
      <c r="G16" s="76"/>
      <c r="H16" s="78"/>
      <c r="I16" s="187" t="s">
        <v>62</v>
      </c>
      <c r="J16" s="188"/>
      <c r="K16" s="188"/>
      <c r="L16" s="189"/>
      <c r="M16" s="190" t="s">
        <v>75</v>
      </c>
      <c r="N16" s="190"/>
      <c r="O16" s="190"/>
      <c r="P16" s="190"/>
      <c r="Q16" s="190"/>
      <c r="Y16" s="143"/>
      <c r="Z16" s="143"/>
      <c r="AA16" s="143"/>
      <c r="AB16" s="143"/>
      <c r="AC16" s="143"/>
      <c r="AD16" s="143"/>
      <c r="AE16" s="143"/>
      <c r="AF16" s="11"/>
    </row>
    <row r="17" spans="1:32" ht="15" customHeight="1" x14ac:dyDescent="0.25">
      <c r="A17" s="64">
        <v>44927</v>
      </c>
      <c r="B17" s="113"/>
      <c r="C17" s="79"/>
      <c r="D17" s="79"/>
      <c r="E17" s="114"/>
      <c r="F17" s="80"/>
      <c r="G17" s="81"/>
      <c r="H17" s="80"/>
      <c r="I17" s="81"/>
      <c r="J17" s="79"/>
      <c r="K17" s="79"/>
      <c r="L17" s="80"/>
      <c r="M17" s="177" t="s">
        <v>66</v>
      </c>
      <c r="N17" s="178"/>
      <c r="O17" s="178"/>
      <c r="P17" s="178"/>
      <c r="Q17" s="178"/>
      <c r="Y17" s="143"/>
      <c r="Z17" s="143"/>
      <c r="AA17" s="143"/>
      <c r="AB17" s="143"/>
      <c r="AC17" s="143"/>
      <c r="AD17" s="143"/>
      <c r="AE17" s="143"/>
      <c r="AF17" s="11"/>
    </row>
    <row r="18" spans="1:32" ht="15" customHeight="1" x14ac:dyDescent="0.2">
      <c r="A18" s="65">
        <v>44928</v>
      </c>
      <c r="B18" s="115"/>
      <c r="C18" s="82"/>
      <c r="D18" s="82"/>
      <c r="E18" s="116"/>
      <c r="F18" s="83"/>
      <c r="G18" s="84"/>
      <c r="H18" s="83"/>
      <c r="I18" s="84"/>
      <c r="J18" s="82"/>
      <c r="K18" s="82"/>
      <c r="L18" s="83"/>
      <c r="M18" s="179"/>
      <c r="N18" s="180"/>
      <c r="O18" s="180"/>
      <c r="P18" s="180"/>
      <c r="Q18" s="180"/>
      <c r="Y18" s="15"/>
      <c r="Z18" s="15"/>
      <c r="AA18" s="16"/>
      <c r="AB18" s="16"/>
      <c r="AC18" s="16"/>
      <c r="AD18" s="16"/>
      <c r="AE18" s="16"/>
      <c r="AF18" s="15"/>
    </row>
    <row r="19" spans="1:32" ht="15" customHeight="1" x14ac:dyDescent="0.2">
      <c r="A19" s="65">
        <v>44929</v>
      </c>
      <c r="B19" s="115"/>
      <c r="C19" s="82"/>
      <c r="D19" s="82"/>
      <c r="E19" s="116"/>
      <c r="F19" s="83"/>
      <c r="G19" s="84"/>
      <c r="H19" s="83"/>
      <c r="I19" s="84"/>
      <c r="J19" s="82"/>
      <c r="K19" s="82"/>
      <c r="L19" s="83"/>
      <c r="M19" s="179"/>
      <c r="N19" s="180"/>
      <c r="O19" s="180"/>
      <c r="P19" s="180"/>
      <c r="Q19" s="180"/>
      <c r="Y19" s="15"/>
      <c r="Z19" s="15"/>
      <c r="AA19" s="16"/>
      <c r="AB19" s="16"/>
      <c r="AC19" s="16"/>
      <c r="AD19" s="16"/>
      <c r="AE19" s="16"/>
      <c r="AF19" s="15"/>
    </row>
    <row r="20" spans="1:32" s="11" customFormat="1" ht="15" customHeight="1" x14ac:dyDescent="0.25">
      <c r="A20" s="65">
        <v>44930</v>
      </c>
      <c r="B20" s="117"/>
      <c r="C20" s="82"/>
      <c r="D20" s="82"/>
      <c r="E20" s="118"/>
      <c r="F20" s="83"/>
      <c r="G20" s="84"/>
      <c r="H20" s="83"/>
      <c r="I20" s="84"/>
      <c r="J20" s="82"/>
      <c r="K20" s="82"/>
      <c r="L20" s="83"/>
      <c r="M20" s="179"/>
      <c r="N20" s="180"/>
      <c r="O20" s="180"/>
      <c r="P20" s="180"/>
      <c r="Q20" s="180"/>
      <c r="Y20" s="15"/>
      <c r="Z20" s="15"/>
      <c r="AA20" s="16"/>
      <c r="AB20" s="16"/>
      <c r="AC20" s="16"/>
      <c r="AD20" s="16"/>
      <c r="AE20" s="16"/>
      <c r="AF20" s="15"/>
    </row>
    <row r="21" spans="1:32" s="138" customFormat="1" ht="15" customHeight="1" x14ac:dyDescent="0.2">
      <c r="A21" s="65">
        <v>44931</v>
      </c>
      <c r="B21" s="119"/>
      <c r="C21" s="82"/>
      <c r="D21" s="82"/>
      <c r="E21" s="120"/>
      <c r="F21" s="83"/>
      <c r="G21" s="84"/>
      <c r="H21" s="83"/>
      <c r="I21" s="84"/>
      <c r="J21" s="82"/>
      <c r="K21" s="82"/>
      <c r="L21" s="83"/>
      <c r="M21" s="179"/>
      <c r="N21" s="180"/>
      <c r="O21" s="180"/>
      <c r="P21" s="180"/>
      <c r="Q21" s="180"/>
      <c r="Y21" s="15"/>
      <c r="Z21" s="15"/>
      <c r="AA21" s="16"/>
      <c r="AB21" s="16"/>
      <c r="AC21" s="16"/>
      <c r="AD21" s="16"/>
      <c r="AE21" s="16"/>
      <c r="AF21" s="15"/>
    </row>
    <row r="22" spans="1:32" s="9" customFormat="1" ht="15" customHeight="1" x14ac:dyDescent="0.2">
      <c r="A22" s="65">
        <v>44932</v>
      </c>
      <c r="B22" s="121"/>
      <c r="C22" s="82"/>
      <c r="D22" s="82"/>
      <c r="E22" s="122"/>
      <c r="F22" s="83"/>
      <c r="G22" s="84"/>
      <c r="H22" s="83"/>
      <c r="I22" s="84"/>
      <c r="J22" s="82"/>
      <c r="K22" s="82"/>
      <c r="L22" s="83"/>
      <c r="M22" s="179"/>
      <c r="N22" s="180"/>
      <c r="O22" s="180"/>
      <c r="P22" s="180"/>
      <c r="Q22" s="180"/>
      <c r="Y22" s="15"/>
      <c r="Z22" s="15"/>
      <c r="AA22" s="16"/>
      <c r="AB22" s="16"/>
      <c r="AC22" s="16"/>
      <c r="AD22" s="16"/>
      <c r="AE22" s="16"/>
      <c r="AF22" s="15"/>
    </row>
    <row r="23" spans="1:32" s="10" customFormat="1" ht="15" customHeight="1" x14ac:dyDescent="0.2">
      <c r="A23" s="65">
        <v>44933</v>
      </c>
      <c r="B23" s="121"/>
      <c r="C23" s="82"/>
      <c r="D23" s="82"/>
      <c r="E23" s="122"/>
      <c r="F23" s="83"/>
      <c r="G23" s="84"/>
      <c r="H23" s="83"/>
      <c r="I23" s="84"/>
      <c r="J23" s="82"/>
      <c r="K23" s="82"/>
      <c r="L23" s="83"/>
      <c r="M23" s="179"/>
      <c r="N23" s="180"/>
      <c r="O23" s="180"/>
      <c r="P23" s="180"/>
      <c r="Q23" s="180"/>
      <c r="Y23" s="15"/>
      <c r="Z23" s="15"/>
      <c r="AA23" s="16"/>
      <c r="AB23" s="16"/>
      <c r="AC23" s="16"/>
      <c r="AD23" s="16"/>
      <c r="AE23" s="16"/>
      <c r="AF23" s="15"/>
    </row>
    <row r="24" spans="1:32" s="10" customFormat="1" ht="15" customHeight="1" x14ac:dyDescent="0.2">
      <c r="A24" s="65">
        <v>44934</v>
      </c>
      <c r="B24" s="121"/>
      <c r="C24" s="82"/>
      <c r="D24" s="82"/>
      <c r="E24" s="122"/>
      <c r="F24" s="83"/>
      <c r="G24" s="84"/>
      <c r="H24" s="83"/>
      <c r="I24" s="84"/>
      <c r="J24" s="82"/>
      <c r="K24" s="82"/>
      <c r="L24" s="83"/>
      <c r="M24" s="179"/>
      <c r="N24" s="180"/>
      <c r="O24" s="180"/>
      <c r="P24" s="180"/>
      <c r="Q24" s="180"/>
      <c r="Y24" s="15"/>
      <c r="Z24" s="15"/>
      <c r="AA24" s="16"/>
      <c r="AB24" s="16"/>
      <c r="AC24" s="16"/>
      <c r="AD24" s="16"/>
      <c r="AE24" s="16"/>
      <c r="AF24" s="15"/>
    </row>
    <row r="25" spans="1:32" s="138" customFormat="1" ht="15" customHeight="1" x14ac:dyDescent="0.2">
      <c r="A25" s="65">
        <v>44935</v>
      </c>
      <c r="B25" s="119"/>
      <c r="C25" s="82"/>
      <c r="D25" s="82"/>
      <c r="E25" s="120"/>
      <c r="F25" s="83"/>
      <c r="G25" s="84"/>
      <c r="H25" s="83"/>
      <c r="I25" s="84"/>
      <c r="J25" s="82"/>
      <c r="K25" s="82"/>
      <c r="L25" s="83"/>
      <c r="M25" s="179"/>
      <c r="N25" s="180"/>
      <c r="O25" s="180"/>
      <c r="P25" s="180"/>
      <c r="Q25" s="180"/>
      <c r="Y25" s="15"/>
      <c r="Z25" s="15"/>
      <c r="AA25" s="16"/>
      <c r="AB25" s="16"/>
      <c r="AC25" s="16"/>
      <c r="AD25" s="16"/>
      <c r="AE25" s="16"/>
      <c r="AF25" s="15"/>
    </row>
    <row r="26" spans="1:32" s="138" customFormat="1" ht="15" customHeight="1" x14ac:dyDescent="0.2">
      <c r="A26" s="65">
        <v>44936</v>
      </c>
      <c r="B26" s="119"/>
      <c r="C26" s="82"/>
      <c r="D26" s="82"/>
      <c r="E26" s="120"/>
      <c r="F26" s="83"/>
      <c r="G26" s="84"/>
      <c r="H26" s="83"/>
      <c r="I26" s="84"/>
      <c r="J26" s="82"/>
      <c r="K26" s="82"/>
      <c r="L26" s="83"/>
      <c r="M26" s="179"/>
      <c r="N26" s="180"/>
      <c r="O26" s="180"/>
      <c r="P26" s="180"/>
      <c r="Q26" s="180"/>
      <c r="Y26" s="15"/>
      <c r="Z26" s="15"/>
      <c r="AA26" s="16"/>
      <c r="AB26" s="16"/>
      <c r="AC26" s="16"/>
      <c r="AD26" s="16"/>
      <c r="AE26" s="16"/>
      <c r="AF26" s="15"/>
    </row>
    <row r="27" spans="1:32" s="138" customFormat="1" ht="15" customHeight="1" x14ac:dyDescent="0.2">
      <c r="A27" s="65">
        <v>44937</v>
      </c>
      <c r="B27" s="119"/>
      <c r="C27" s="82"/>
      <c r="D27" s="82"/>
      <c r="E27" s="120"/>
      <c r="F27" s="83"/>
      <c r="G27" s="84"/>
      <c r="H27" s="83"/>
      <c r="I27" s="84"/>
      <c r="J27" s="82"/>
      <c r="K27" s="82"/>
      <c r="L27" s="83"/>
      <c r="M27" s="179"/>
      <c r="N27" s="180"/>
      <c r="O27" s="180"/>
      <c r="P27" s="180"/>
      <c r="Q27" s="180"/>
      <c r="Y27" s="15"/>
      <c r="Z27" s="15"/>
      <c r="AA27" s="16"/>
      <c r="AB27" s="16"/>
      <c r="AC27" s="16"/>
      <c r="AD27" s="16"/>
      <c r="AE27" s="16"/>
      <c r="AF27" s="15"/>
    </row>
    <row r="28" spans="1:32" s="138" customFormat="1" ht="15" customHeight="1" x14ac:dyDescent="0.2">
      <c r="A28" s="65">
        <v>44938</v>
      </c>
      <c r="B28" s="119"/>
      <c r="C28" s="82"/>
      <c r="D28" s="82"/>
      <c r="E28" s="120"/>
      <c r="F28" s="83"/>
      <c r="G28" s="84"/>
      <c r="H28" s="83"/>
      <c r="I28" s="84"/>
      <c r="J28" s="82"/>
      <c r="K28" s="82"/>
      <c r="L28" s="83"/>
      <c r="M28" s="179"/>
      <c r="N28" s="180"/>
      <c r="O28" s="180"/>
      <c r="P28" s="180"/>
      <c r="Q28" s="180"/>
      <c r="Y28" s="15"/>
      <c r="Z28" s="15"/>
      <c r="AA28" s="16"/>
      <c r="AB28" s="16"/>
      <c r="AC28" s="16"/>
      <c r="AD28" s="16"/>
      <c r="AE28" s="16"/>
      <c r="AF28" s="15"/>
    </row>
    <row r="29" spans="1:32" s="138" customFormat="1" ht="15" customHeight="1" x14ac:dyDescent="0.2">
      <c r="A29" s="65">
        <v>44939</v>
      </c>
      <c r="B29" s="119"/>
      <c r="C29" s="82"/>
      <c r="D29" s="82"/>
      <c r="E29" s="120"/>
      <c r="F29" s="83"/>
      <c r="G29" s="84"/>
      <c r="H29" s="83"/>
      <c r="I29" s="84"/>
      <c r="J29" s="82"/>
      <c r="K29" s="82"/>
      <c r="L29" s="83"/>
      <c r="M29" s="179"/>
      <c r="N29" s="180"/>
      <c r="O29" s="180"/>
      <c r="P29" s="180"/>
      <c r="Q29" s="180"/>
      <c r="Y29" s="15"/>
      <c r="Z29" s="15"/>
      <c r="AA29" s="16"/>
      <c r="AB29" s="16"/>
      <c r="AC29" s="16"/>
      <c r="AD29" s="16"/>
      <c r="AE29" s="16"/>
      <c r="AF29" s="15"/>
    </row>
    <row r="30" spans="1:32" s="138" customFormat="1" ht="15" customHeight="1" x14ac:dyDescent="0.2">
      <c r="A30" s="65">
        <v>44940</v>
      </c>
      <c r="B30" s="119"/>
      <c r="C30" s="82"/>
      <c r="D30" s="82"/>
      <c r="E30" s="120"/>
      <c r="F30" s="83"/>
      <c r="G30" s="84"/>
      <c r="H30" s="83"/>
      <c r="I30" s="84"/>
      <c r="J30" s="82"/>
      <c r="K30" s="82"/>
      <c r="L30" s="83"/>
      <c r="M30" s="179"/>
      <c r="N30" s="180"/>
      <c r="O30" s="180"/>
      <c r="P30" s="180"/>
      <c r="Q30" s="180"/>
      <c r="Y30" s="15"/>
      <c r="Z30" s="15"/>
      <c r="AA30" s="16"/>
      <c r="AB30" s="16"/>
      <c r="AC30" s="16"/>
      <c r="AD30" s="16"/>
      <c r="AE30" s="16"/>
      <c r="AF30" s="15"/>
    </row>
    <row r="31" spans="1:32" s="138" customFormat="1" ht="15" customHeight="1" x14ac:dyDescent="0.2">
      <c r="A31" s="65">
        <v>44941</v>
      </c>
      <c r="B31" s="119"/>
      <c r="C31" s="82"/>
      <c r="D31" s="82"/>
      <c r="E31" s="120"/>
      <c r="F31" s="83"/>
      <c r="G31" s="84"/>
      <c r="H31" s="83"/>
      <c r="I31" s="84"/>
      <c r="J31" s="82"/>
      <c r="K31" s="82"/>
      <c r="L31" s="83"/>
      <c r="M31" s="179"/>
      <c r="N31" s="180"/>
      <c r="O31" s="180"/>
      <c r="P31" s="180"/>
      <c r="Q31" s="180"/>
      <c r="Y31" s="15"/>
      <c r="Z31" s="15"/>
      <c r="AA31" s="16"/>
      <c r="AB31" s="16"/>
      <c r="AC31" s="16"/>
      <c r="AD31" s="16"/>
      <c r="AE31" s="16"/>
      <c r="AF31" s="15"/>
    </row>
    <row r="32" spans="1:32" s="138" customFormat="1" ht="15" customHeight="1" x14ac:dyDescent="0.2">
      <c r="A32" s="65">
        <v>44942</v>
      </c>
      <c r="B32" s="119"/>
      <c r="C32" s="82"/>
      <c r="D32" s="82"/>
      <c r="E32" s="120"/>
      <c r="F32" s="83"/>
      <c r="G32" s="84"/>
      <c r="H32" s="83"/>
      <c r="I32" s="84"/>
      <c r="J32" s="82"/>
      <c r="K32" s="82"/>
      <c r="L32" s="83"/>
      <c r="M32" s="179"/>
      <c r="N32" s="180"/>
      <c r="O32" s="180"/>
      <c r="P32" s="180"/>
      <c r="Q32" s="180"/>
      <c r="Y32" s="15"/>
      <c r="Z32" s="15"/>
      <c r="AA32" s="16"/>
      <c r="AB32" s="16"/>
      <c r="AC32" s="16"/>
      <c r="AD32" s="16"/>
      <c r="AE32" s="16"/>
      <c r="AF32" s="15"/>
    </row>
    <row r="33" spans="1:32" s="138" customFormat="1" ht="15" customHeight="1" x14ac:dyDescent="0.2">
      <c r="A33" s="65">
        <v>44943</v>
      </c>
      <c r="B33" s="119"/>
      <c r="C33" s="82"/>
      <c r="D33" s="82"/>
      <c r="E33" s="120"/>
      <c r="F33" s="83"/>
      <c r="G33" s="84"/>
      <c r="H33" s="83"/>
      <c r="I33" s="84"/>
      <c r="J33" s="82"/>
      <c r="K33" s="82"/>
      <c r="L33" s="83"/>
      <c r="M33" s="179"/>
      <c r="N33" s="180"/>
      <c r="O33" s="180"/>
      <c r="P33" s="180"/>
      <c r="Q33" s="180"/>
      <c r="Y33" s="15"/>
      <c r="Z33" s="15"/>
      <c r="AA33" s="16"/>
      <c r="AB33" s="16"/>
      <c r="AC33" s="16"/>
      <c r="AD33" s="16"/>
      <c r="AE33" s="16"/>
      <c r="AF33" s="15"/>
    </row>
    <row r="34" spans="1:32" s="138" customFormat="1" ht="15" customHeight="1" x14ac:dyDescent="0.2">
      <c r="A34" s="65">
        <v>44944</v>
      </c>
      <c r="B34" s="119"/>
      <c r="C34" s="82"/>
      <c r="D34" s="82"/>
      <c r="E34" s="120"/>
      <c r="F34" s="83"/>
      <c r="G34" s="84"/>
      <c r="H34" s="83"/>
      <c r="I34" s="84"/>
      <c r="J34" s="82"/>
      <c r="K34" s="82"/>
      <c r="L34" s="83"/>
      <c r="M34" s="179"/>
      <c r="N34" s="180"/>
      <c r="O34" s="180"/>
      <c r="P34" s="180"/>
      <c r="Q34" s="180"/>
      <c r="Y34" s="15"/>
      <c r="Z34" s="15"/>
      <c r="AA34" s="16"/>
      <c r="AB34" s="16"/>
      <c r="AC34" s="16"/>
      <c r="AD34" s="16"/>
      <c r="AE34" s="16"/>
      <c r="AF34" s="15"/>
    </row>
    <row r="35" spans="1:32" s="138" customFormat="1" ht="15" customHeight="1" x14ac:dyDescent="0.2">
      <c r="A35" s="65">
        <v>44945</v>
      </c>
      <c r="B35" s="119"/>
      <c r="C35" s="82"/>
      <c r="D35" s="82"/>
      <c r="E35" s="120"/>
      <c r="F35" s="83"/>
      <c r="G35" s="84"/>
      <c r="H35" s="83"/>
      <c r="I35" s="84"/>
      <c r="J35" s="82"/>
      <c r="K35" s="82"/>
      <c r="L35" s="83"/>
      <c r="M35" s="179"/>
      <c r="N35" s="180"/>
      <c r="O35" s="180"/>
      <c r="P35" s="180"/>
      <c r="Q35" s="180"/>
      <c r="Y35" s="15"/>
      <c r="Z35" s="15"/>
      <c r="AA35" s="16"/>
      <c r="AB35" s="16"/>
      <c r="AC35" s="16"/>
      <c r="AD35" s="16"/>
      <c r="AE35" s="16"/>
      <c r="AF35" s="15"/>
    </row>
    <row r="36" spans="1:32" s="138" customFormat="1" ht="15" customHeight="1" x14ac:dyDescent="0.2">
      <c r="A36" s="65">
        <v>44946</v>
      </c>
      <c r="B36" s="119"/>
      <c r="C36" s="82"/>
      <c r="D36" s="82"/>
      <c r="E36" s="120"/>
      <c r="F36" s="83"/>
      <c r="G36" s="84"/>
      <c r="H36" s="83"/>
      <c r="I36" s="84"/>
      <c r="J36" s="82"/>
      <c r="K36" s="82"/>
      <c r="L36" s="83"/>
      <c r="M36" s="179"/>
      <c r="N36" s="180"/>
      <c r="O36" s="180"/>
      <c r="P36" s="180"/>
      <c r="Q36" s="180"/>
      <c r="Y36" s="15"/>
      <c r="Z36" s="15"/>
      <c r="AA36" s="16"/>
      <c r="AB36" s="16"/>
      <c r="AC36" s="16"/>
      <c r="AD36" s="16"/>
      <c r="AE36" s="16"/>
      <c r="AF36" s="15"/>
    </row>
    <row r="37" spans="1:32" s="138" customFormat="1" ht="15" customHeight="1" x14ac:dyDescent="0.2">
      <c r="A37" s="65">
        <v>44947</v>
      </c>
      <c r="B37" s="119"/>
      <c r="C37" s="82"/>
      <c r="D37" s="82"/>
      <c r="E37" s="120"/>
      <c r="F37" s="83"/>
      <c r="G37" s="84"/>
      <c r="H37" s="83"/>
      <c r="I37" s="84"/>
      <c r="J37" s="82"/>
      <c r="K37" s="82"/>
      <c r="L37" s="83"/>
      <c r="M37" s="179"/>
      <c r="N37" s="180"/>
      <c r="O37" s="180"/>
      <c r="P37" s="180"/>
      <c r="Q37" s="180"/>
      <c r="Y37" s="15"/>
      <c r="Z37" s="15"/>
      <c r="AA37" s="16"/>
      <c r="AB37" s="16"/>
      <c r="AC37" s="16"/>
      <c r="AD37" s="16"/>
      <c r="AE37" s="16"/>
      <c r="AF37" s="15"/>
    </row>
    <row r="38" spans="1:32" s="138" customFormat="1" ht="15" customHeight="1" x14ac:dyDescent="0.2">
      <c r="A38" s="65">
        <v>44948</v>
      </c>
      <c r="B38" s="119"/>
      <c r="C38" s="82"/>
      <c r="D38" s="82"/>
      <c r="E38" s="120"/>
      <c r="F38" s="83"/>
      <c r="G38" s="84"/>
      <c r="H38" s="83"/>
      <c r="I38" s="84"/>
      <c r="J38" s="82"/>
      <c r="K38" s="82"/>
      <c r="L38" s="83"/>
      <c r="M38" s="179"/>
      <c r="N38" s="180"/>
      <c r="O38" s="180"/>
      <c r="P38" s="180"/>
      <c r="Q38" s="180"/>
      <c r="Y38" s="15"/>
      <c r="Z38" s="15"/>
      <c r="AA38" s="16"/>
      <c r="AB38" s="16"/>
      <c r="AC38" s="16"/>
      <c r="AD38" s="16"/>
      <c r="AE38" s="16"/>
      <c r="AF38" s="15"/>
    </row>
    <row r="39" spans="1:32" s="138" customFormat="1" ht="15" customHeight="1" x14ac:dyDescent="0.2">
      <c r="A39" s="65">
        <v>44949</v>
      </c>
      <c r="B39" s="119"/>
      <c r="C39" s="82"/>
      <c r="D39" s="82"/>
      <c r="E39" s="120"/>
      <c r="F39" s="83"/>
      <c r="G39" s="84"/>
      <c r="H39" s="83"/>
      <c r="I39" s="84"/>
      <c r="J39" s="82"/>
      <c r="K39" s="82"/>
      <c r="L39" s="83"/>
      <c r="M39" s="179"/>
      <c r="N39" s="180"/>
      <c r="O39" s="180"/>
      <c r="P39" s="180"/>
      <c r="Q39" s="180"/>
      <c r="Y39" s="15"/>
      <c r="Z39" s="15"/>
      <c r="AA39" s="16"/>
      <c r="AB39" s="16"/>
      <c r="AC39" s="16"/>
      <c r="AD39" s="16"/>
      <c r="AE39" s="16"/>
      <c r="AF39" s="15"/>
    </row>
    <row r="40" spans="1:32" s="138" customFormat="1" ht="15" customHeight="1" x14ac:dyDescent="0.2">
      <c r="A40" s="65">
        <v>44950</v>
      </c>
      <c r="B40" s="119"/>
      <c r="C40" s="82"/>
      <c r="D40" s="82"/>
      <c r="E40" s="120"/>
      <c r="F40" s="83"/>
      <c r="G40" s="84"/>
      <c r="H40" s="83"/>
      <c r="I40" s="84"/>
      <c r="J40" s="82"/>
      <c r="K40" s="82"/>
      <c r="L40" s="83"/>
      <c r="M40" s="179"/>
      <c r="N40" s="180"/>
      <c r="O40" s="180"/>
      <c r="P40" s="180"/>
      <c r="Q40" s="180"/>
      <c r="Y40" s="15"/>
      <c r="Z40" s="15"/>
      <c r="AA40" s="16"/>
      <c r="AB40" s="16"/>
      <c r="AC40" s="16"/>
      <c r="AD40" s="16"/>
      <c r="AE40" s="16"/>
      <c r="AF40" s="15"/>
    </row>
    <row r="41" spans="1:32" s="138" customFormat="1" ht="15" customHeight="1" x14ac:dyDescent="0.2">
      <c r="A41" s="65">
        <v>44951</v>
      </c>
      <c r="B41" s="119"/>
      <c r="C41" s="82"/>
      <c r="D41" s="82"/>
      <c r="E41" s="120"/>
      <c r="F41" s="83"/>
      <c r="G41" s="84"/>
      <c r="H41" s="83"/>
      <c r="I41" s="84"/>
      <c r="J41" s="82"/>
      <c r="K41" s="82"/>
      <c r="L41" s="83"/>
      <c r="M41" s="179"/>
      <c r="N41" s="180"/>
      <c r="O41" s="180"/>
      <c r="P41" s="180"/>
      <c r="Q41" s="180"/>
      <c r="Y41" s="15"/>
      <c r="Z41" s="15"/>
      <c r="AA41" s="16"/>
      <c r="AB41" s="16"/>
      <c r="AC41" s="16"/>
      <c r="AD41" s="16"/>
      <c r="AE41" s="16"/>
      <c r="AF41" s="15"/>
    </row>
    <row r="42" spans="1:32" s="138" customFormat="1" ht="15" customHeight="1" x14ac:dyDescent="0.2">
      <c r="A42" s="65">
        <v>44952</v>
      </c>
      <c r="B42" s="119"/>
      <c r="C42" s="82"/>
      <c r="D42" s="82"/>
      <c r="E42" s="120"/>
      <c r="F42" s="83"/>
      <c r="G42" s="84"/>
      <c r="H42" s="83"/>
      <c r="I42" s="84"/>
      <c r="J42" s="82"/>
      <c r="K42" s="82"/>
      <c r="L42" s="83"/>
      <c r="M42" s="179"/>
      <c r="N42" s="180"/>
      <c r="O42" s="180"/>
      <c r="P42" s="180"/>
      <c r="Q42" s="180"/>
      <c r="Y42" s="15"/>
      <c r="Z42" s="15"/>
      <c r="AA42" s="16"/>
      <c r="AB42" s="16"/>
      <c r="AC42" s="16"/>
      <c r="AD42" s="16"/>
      <c r="AE42" s="16"/>
      <c r="AF42" s="15"/>
    </row>
    <row r="43" spans="1:32" s="138" customFormat="1" ht="15" customHeight="1" x14ac:dyDescent="0.2">
      <c r="A43" s="65">
        <v>44953</v>
      </c>
      <c r="B43" s="119"/>
      <c r="C43" s="82"/>
      <c r="D43" s="82"/>
      <c r="E43" s="120"/>
      <c r="F43" s="83"/>
      <c r="G43" s="84"/>
      <c r="H43" s="83"/>
      <c r="I43" s="84"/>
      <c r="J43" s="82"/>
      <c r="K43" s="82"/>
      <c r="L43" s="83"/>
      <c r="M43" s="179"/>
      <c r="N43" s="180"/>
      <c r="O43" s="180"/>
      <c r="P43" s="180"/>
      <c r="Q43" s="180"/>
      <c r="Y43" s="15"/>
      <c r="Z43" s="15"/>
      <c r="AA43" s="16"/>
      <c r="AB43" s="16"/>
      <c r="AC43" s="16"/>
      <c r="AD43" s="16"/>
      <c r="AE43" s="16"/>
      <c r="AF43" s="15"/>
    </row>
    <row r="44" spans="1:32" s="138" customFormat="1" ht="15" customHeight="1" x14ac:dyDescent="0.2">
      <c r="A44" s="65">
        <v>44954</v>
      </c>
      <c r="B44" s="119"/>
      <c r="C44" s="82"/>
      <c r="D44" s="82"/>
      <c r="E44" s="120"/>
      <c r="F44" s="83"/>
      <c r="G44" s="84"/>
      <c r="H44" s="83"/>
      <c r="I44" s="84"/>
      <c r="J44" s="82"/>
      <c r="K44" s="82"/>
      <c r="L44" s="83"/>
      <c r="M44" s="179"/>
      <c r="N44" s="180"/>
      <c r="O44" s="180"/>
      <c r="P44" s="180"/>
      <c r="Q44" s="180"/>
      <c r="Y44" s="15"/>
      <c r="Z44" s="15"/>
      <c r="AA44" s="16"/>
      <c r="AB44" s="16"/>
      <c r="AC44" s="16"/>
      <c r="AD44" s="16"/>
      <c r="AE44" s="16"/>
      <c r="AF44" s="15"/>
    </row>
    <row r="45" spans="1:32" s="138" customFormat="1" ht="15" customHeight="1" x14ac:dyDescent="0.2">
      <c r="A45" s="65">
        <v>44955</v>
      </c>
      <c r="B45" s="119"/>
      <c r="C45" s="82"/>
      <c r="D45" s="82"/>
      <c r="E45" s="120"/>
      <c r="F45" s="83"/>
      <c r="G45" s="84"/>
      <c r="H45" s="83"/>
      <c r="I45" s="84"/>
      <c r="J45" s="82"/>
      <c r="K45" s="82"/>
      <c r="L45" s="83"/>
      <c r="M45" s="179"/>
      <c r="N45" s="180"/>
      <c r="O45" s="180"/>
      <c r="P45" s="180"/>
      <c r="Q45" s="180"/>
      <c r="Y45" s="15"/>
      <c r="Z45" s="15"/>
      <c r="AA45" s="16"/>
      <c r="AB45" s="16"/>
      <c r="AC45" s="16"/>
      <c r="AD45" s="16"/>
      <c r="AE45" s="16"/>
      <c r="AF45" s="15"/>
    </row>
    <row r="46" spans="1:32" s="138" customFormat="1" ht="15" customHeight="1" x14ac:dyDescent="0.2">
      <c r="A46" s="65">
        <v>44956</v>
      </c>
      <c r="B46" s="119"/>
      <c r="C46" s="82"/>
      <c r="D46" s="82"/>
      <c r="E46" s="120"/>
      <c r="F46" s="83"/>
      <c r="G46" s="84"/>
      <c r="H46" s="83"/>
      <c r="I46" s="84"/>
      <c r="J46" s="82"/>
      <c r="K46" s="82"/>
      <c r="L46" s="83"/>
      <c r="M46" s="179"/>
      <c r="N46" s="180"/>
      <c r="O46" s="180"/>
      <c r="P46" s="180"/>
      <c r="Q46" s="180"/>
      <c r="Y46" s="15"/>
      <c r="Z46" s="15"/>
      <c r="AA46" s="16"/>
      <c r="AB46" s="16"/>
      <c r="AC46" s="16"/>
      <c r="AD46" s="16"/>
      <c r="AE46" s="16"/>
      <c r="AF46" s="15"/>
    </row>
    <row r="47" spans="1:32" s="138" customFormat="1" ht="15" customHeight="1" x14ac:dyDescent="0.2">
      <c r="A47" s="65">
        <v>44957</v>
      </c>
      <c r="B47" s="119"/>
      <c r="C47" s="82"/>
      <c r="D47" s="82"/>
      <c r="E47" s="120"/>
      <c r="F47" s="83"/>
      <c r="G47" s="84"/>
      <c r="H47" s="83"/>
      <c r="I47" s="84"/>
      <c r="J47" s="82"/>
      <c r="K47" s="82"/>
      <c r="L47" s="83"/>
      <c r="M47" s="179"/>
      <c r="N47" s="180"/>
      <c r="O47" s="180"/>
      <c r="P47" s="180"/>
      <c r="Q47" s="180"/>
      <c r="Y47" s="15"/>
      <c r="Z47" s="15"/>
      <c r="AA47" s="16"/>
      <c r="AB47" s="16"/>
      <c r="AC47" s="16"/>
      <c r="AD47" s="16"/>
      <c r="AE47" s="16"/>
      <c r="AF47" s="15"/>
    </row>
    <row r="48" spans="1:32" s="138" customFormat="1" ht="15" customHeight="1" x14ac:dyDescent="0.2">
      <c r="A48" s="65">
        <v>44958</v>
      </c>
      <c r="B48" s="119"/>
      <c r="C48" s="82"/>
      <c r="D48" s="82"/>
      <c r="E48" s="120"/>
      <c r="F48" s="83"/>
      <c r="G48" s="84"/>
      <c r="H48" s="83"/>
      <c r="I48" s="84"/>
      <c r="J48" s="82"/>
      <c r="K48" s="82"/>
      <c r="L48" s="83"/>
      <c r="M48" s="179"/>
      <c r="N48" s="180"/>
      <c r="O48" s="180"/>
      <c r="P48" s="180"/>
      <c r="Q48" s="180"/>
      <c r="Y48" s="15"/>
      <c r="Z48" s="15"/>
      <c r="AA48" s="16"/>
      <c r="AB48" s="16"/>
      <c r="AC48" s="16"/>
      <c r="AD48" s="16"/>
      <c r="AE48" s="16"/>
      <c r="AF48" s="15"/>
    </row>
    <row r="49" spans="1:32" s="138" customFormat="1" ht="15" customHeight="1" x14ac:dyDescent="0.2">
      <c r="A49" s="65">
        <v>44959</v>
      </c>
      <c r="B49" s="119"/>
      <c r="C49" s="82"/>
      <c r="D49" s="82"/>
      <c r="E49" s="120"/>
      <c r="F49" s="83"/>
      <c r="G49" s="84"/>
      <c r="H49" s="83"/>
      <c r="I49" s="84"/>
      <c r="J49" s="82"/>
      <c r="K49" s="82"/>
      <c r="L49" s="83"/>
      <c r="M49" s="179"/>
      <c r="N49" s="180"/>
      <c r="O49" s="180"/>
      <c r="P49" s="180"/>
      <c r="Q49" s="180"/>
      <c r="Y49" s="15"/>
      <c r="Z49" s="15"/>
      <c r="AA49" s="16"/>
      <c r="AB49" s="16"/>
      <c r="AC49" s="16"/>
      <c r="AD49" s="16"/>
      <c r="AE49" s="16"/>
      <c r="AF49" s="15"/>
    </row>
    <row r="50" spans="1:32" s="138" customFormat="1" ht="15" customHeight="1" x14ac:dyDescent="0.2">
      <c r="A50" s="65">
        <v>44960</v>
      </c>
      <c r="B50" s="119"/>
      <c r="C50" s="82"/>
      <c r="D50" s="82"/>
      <c r="E50" s="120"/>
      <c r="F50" s="83"/>
      <c r="G50" s="84"/>
      <c r="H50" s="83"/>
      <c r="I50" s="84"/>
      <c r="J50" s="82"/>
      <c r="K50" s="82"/>
      <c r="L50" s="83"/>
      <c r="M50" s="179"/>
      <c r="N50" s="180"/>
      <c r="O50" s="180"/>
      <c r="P50" s="180"/>
      <c r="Q50" s="180"/>
      <c r="Y50" s="15"/>
      <c r="Z50" s="15"/>
      <c r="AA50" s="16"/>
      <c r="AB50" s="16"/>
      <c r="AC50" s="16"/>
      <c r="AD50" s="16"/>
      <c r="AE50" s="16"/>
      <c r="AF50" s="15"/>
    </row>
    <row r="51" spans="1:32" s="138" customFormat="1" ht="15" customHeight="1" x14ac:dyDescent="0.2">
      <c r="A51" s="65">
        <v>44961</v>
      </c>
      <c r="B51" s="119"/>
      <c r="C51" s="82"/>
      <c r="D51" s="82"/>
      <c r="E51" s="120"/>
      <c r="F51" s="83"/>
      <c r="G51" s="84"/>
      <c r="H51" s="83"/>
      <c r="I51" s="84"/>
      <c r="J51" s="82"/>
      <c r="K51" s="82"/>
      <c r="L51" s="83"/>
      <c r="M51" s="179"/>
      <c r="N51" s="180"/>
      <c r="O51" s="180"/>
      <c r="P51" s="180"/>
      <c r="Q51" s="180"/>
      <c r="Y51" s="15"/>
      <c r="Z51" s="15"/>
      <c r="AA51" s="16"/>
      <c r="AB51" s="16"/>
      <c r="AC51" s="16"/>
      <c r="AD51" s="16"/>
      <c r="AE51" s="16"/>
      <c r="AF51" s="15"/>
    </row>
    <row r="52" spans="1:32" s="138" customFormat="1" ht="15" customHeight="1" x14ac:dyDescent="0.2">
      <c r="A52" s="65">
        <v>44962</v>
      </c>
      <c r="B52" s="119"/>
      <c r="C52" s="82"/>
      <c r="D52" s="82"/>
      <c r="E52" s="120"/>
      <c r="F52" s="83"/>
      <c r="G52" s="84"/>
      <c r="H52" s="83"/>
      <c r="I52" s="84"/>
      <c r="J52" s="82"/>
      <c r="K52" s="82"/>
      <c r="L52" s="83"/>
      <c r="M52" s="179"/>
      <c r="N52" s="180"/>
      <c r="O52" s="180"/>
      <c r="P52" s="180"/>
      <c r="Q52" s="180"/>
      <c r="Y52" s="15"/>
      <c r="Z52" s="15"/>
      <c r="AA52" s="16"/>
      <c r="AB52" s="16"/>
      <c r="AC52" s="16"/>
      <c r="AD52" s="16"/>
      <c r="AE52" s="16"/>
      <c r="AF52" s="15"/>
    </row>
    <row r="53" spans="1:32" s="138" customFormat="1" ht="15" customHeight="1" x14ac:dyDescent="0.2">
      <c r="A53" s="65">
        <v>44963</v>
      </c>
      <c r="B53" s="119"/>
      <c r="C53" s="82"/>
      <c r="D53" s="82"/>
      <c r="E53" s="120"/>
      <c r="F53" s="83"/>
      <c r="G53" s="84"/>
      <c r="H53" s="83"/>
      <c r="I53" s="84"/>
      <c r="J53" s="82"/>
      <c r="K53" s="82"/>
      <c r="L53" s="83"/>
      <c r="M53" s="179"/>
      <c r="N53" s="180"/>
      <c r="O53" s="180"/>
      <c r="P53" s="180"/>
      <c r="Q53" s="180"/>
      <c r="Y53" s="15"/>
      <c r="Z53" s="15"/>
      <c r="AA53" s="16"/>
      <c r="AB53" s="16"/>
      <c r="AC53" s="16"/>
      <c r="AD53" s="16"/>
      <c r="AE53" s="16"/>
      <c r="AF53" s="15"/>
    </row>
    <row r="54" spans="1:32" s="138" customFormat="1" ht="15" customHeight="1" x14ac:dyDescent="0.2">
      <c r="A54" s="65">
        <v>44964</v>
      </c>
      <c r="B54" s="119"/>
      <c r="C54" s="82"/>
      <c r="D54" s="82"/>
      <c r="E54" s="120"/>
      <c r="F54" s="83"/>
      <c r="G54" s="84"/>
      <c r="H54" s="83"/>
      <c r="I54" s="84"/>
      <c r="J54" s="82"/>
      <c r="K54" s="82"/>
      <c r="L54" s="83"/>
      <c r="M54" s="179"/>
      <c r="N54" s="180"/>
      <c r="O54" s="180"/>
      <c r="P54" s="180"/>
      <c r="Q54" s="180"/>
      <c r="Y54" s="15"/>
      <c r="Z54" s="15"/>
      <c r="AA54" s="16"/>
      <c r="AB54" s="16"/>
      <c r="AC54" s="16"/>
      <c r="AD54" s="16"/>
      <c r="AE54" s="16"/>
      <c r="AF54" s="15"/>
    </row>
    <row r="55" spans="1:32" s="138" customFormat="1" ht="15" customHeight="1" x14ac:dyDescent="0.2">
      <c r="A55" s="65">
        <v>44965</v>
      </c>
      <c r="B55" s="119"/>
      <c r="C55" s="82"/>
      <c r="D55" s="82"/>
      <c r="E55" s="120"/>
      <c r="F55" s="83"/>
      <c r="G55" s="84"/>
      <c r="H55" s="83"/>
      <c r="I55" s="84"/>
      <c r="J55" s="82"/>
      <c r="K55" s="82"/>
      <c r="L55" s="83"/>
      <c r="M55" s="179"/>
      <c r="N55" s="180"/>
      <c r="O55" s="180"/>
      <c r="P55" s="180"/>
      <c r="Q55" s="180"/>
      <c r="Y55" s="15"/>
      <c r="Z55" s="15"/>
      <c r="AA55" s="16"/>
      <c r="AB55" s="16"/>
      <c r="AC55" s="16"/>
      <c r="AD55" s="16"/>
      <c r="AE55" s="16"/>
      <c r="AF55" s="15"/>
    </row>
    <row r="56" spans="1:32" s="138" customFormat="1" ht="15" customHeight="1" x14ac:dyDescent="0.2">
      <c r="A56" s="65">
        <v>44966</v>
      </c>
      <c r="B56" s="119"/>
      <c r="C56" s="82"/>
      <c r="D56" s="82"/>
      <c r="E56" s="120"/>
      <c r="F56" s="83"/>
      <c r="G56" s="84"/>
      <c r="H56" s="83"/>
      <c r="I56" s="84"/>
      <c r="J56" s="82"/>
      <c r="K56" s="82"/>
      <c r="L56" s="83"/>
      <c r="M56" s="179"/>
      <c r="N56" s="180"/>
      <c r="O56" s="180"/>
      <c r="P56" s="180"/>
      <c r="Q56" s="180"/>
      <c r="Y56" s="15"/>
      <c r="Z56" s="15"/>
      <c r="AA56" s="16"/>
      <c r="AB56" s="16"/>
      <c r="AC56" s="16"/>
      <c r="AD56" s="16"/>
      <c r="AE56" s="16"/>
      <c r="AF56" s="15"/>
    </row>
    <row r="57" spans="1:32" s="138" customFormat="1" ht="15" customHeight="1" x14ac:dyDescent="0.2">
      <c r="A57" s="65">
        <v>44967</v>
      </c>
      <c r="B57" s="119"/>
      <c r="C57" s="82"/>
      <c r="D57" s="82"/>
      <c r="E57" s="120"/>
      <c r="F57" s="83"/>
      <c r="G57" s="84"/>
      <c r="H57" s="83"/>
      <c r="I57" s="84"/>
      <c r="J57" s="82"/>
      <c r="K57" s="82"/>
      <c r="L57" s="83"/>
      <c r="M57" s="179"/>
      <c r="N57" s="180"/>
      <c r="O57" s="180"/>
      <c r="P57" s="180"/>
      <c r="Q57" s="180"/>
      <c r="Y57" s="15"/>
      <c r="Z57" s="15"/>
      <c r="AA57" s="16"/>
      <c r="AB57" s="16"/>
      <c r="AC57" s="16"/>
      <c r="AD57" s="16"/>
      <c r="AE57" s="16"/>
      <c r="AF57" s="15"/>
    </row>
    <row r="58" spans="1:32" ht="15" customHeight="1" x14ac:dyDescent="0.2">
      <c r="A58" s="65">
        <v>44968</v>
      </c>
      <c r="B58" s="115"/>
      <c r="C58" s="82"/>
      <c r="D58" s="82"/>
      <c r="E58" s="116"/>
      <c r="F58" s="83"/>
      <c r="G58" s="84"/>
      <c r="H58" s="83"/>
      <c r="I58" s="84"/>
      <c r="J58" s="82"/>
      <c r="K58" s="82"/>
      <c r="L58" s="83"/>
      <c r="M58" s="179"/>
      <c r="N58" s="180"/>
      <c r="O58" s="180"/>
      <c r="P58" s="180"/>
      <c r="Q58" s="180"/>
      <c r="Y58" s="15"/>
      <c r="Z58" s="15"/>
      <c r="AA58" s="16"/>
      <c r="AB58" s="16"/>
      <c r="AC58" s="16"/>
      <c r="AD58" s="16"/>
      <c r="AE58" s="16"/>
      <c r="AF58" s="15"/>
    </row>
    <row r="59" spans="1:32" ht="15" customHeight="1" x14ac:dyDescent="0.2">
      <c r="A59" s="65">
        <v>44969</v>
      </c>
      <c r="B59" s="115"/>
      <c r="C59" s="82"/>
      <c r="D59" s="82"/>
      <c r="E59" s="116"/>
      <c r="F59" s="83"/>
      <c r="G59" s="84"/>
      <c r="H59" s="83"/>
      <c r="I59" s="84"/>
      <c r="J59" s="82"/>
      <c r="K59" s="82"/>
      <c r="L59" s="83"/>
      <c r="M59" s="179"/>
      <c r="N59" s="180"/>
      <c r="O59" s="180"/>
      <c r="P59" s="180"/>
      <c r="Q59" s="180"/>
      <c r="Y59" s="15"/>
      <c r="Z59" s="15"/>
      <c r="AA59" s="16"/>
      <c r="AB59" s="16"/>
      <c r="AC59" s="16"/>
      <c r="AD59" s="16"/>
      <c r="AE59" s="16"/>
      <c r="AF59" s="15"/>
    </row>
    <row r="60" spans="1:32" ht="15" customHeight="1" x14ac:dyDescent="0.2">
      <c r="A60" s="65">
        <v>44970</v>
      </c>
      <c r="B60" s="115"/>
      <c r="C60" s="82"/>
      <c r="D60" s="82"/>
      <c r="E60" s="116"/>
      <c r="F60" s="83"/>
      <c r="G60" s="84"/>
      <c r="H60" s="83"/>
      <c r="I60" s="84"/>
      <c r="J60" s="82"/>
      <c r="K60" s="82"/>
      <c r="L60" s="83"/>
      <c r="M60" s="179"/>
      <c r="N60" s="180"/>
      <c r="O60" s="180"/>
      <c r="P60" s="180"/>
      <c r="Q60" s="180"/>
      <c r="Y60" s="15"/>
      <c r="Z60" s="15"/>
      <c r="AA60" s="16"/>
      <c r="AB60" s="16"/>
      <c r="AC60" s="16"/>
      <c r="AD60" s="16"/>
      <c r="AE60" s="16"/>
      <c r="AF60" s="15"/>
    </row>
    <row r="61" spans="1:32" ht="15" customHeight="1" x14ac:dyDescent="0.2">
      <c r="A61" s="65">
        <v>44971</v>
      </c>
      <c r="B61" s="115"/>
      <c r="C61" s="82"/>
      <c r="D61" s="82"/>
      <c r="E61" s="116"/>
      <c r="F61" s="83"/>
      <c r="G61" s="84"/>
      <c r="H61" s="83"/>
      <c r="I61" s="84"/>
      <c r="J61" s="82"/>
      <c r="K61" s="82"/>
      <c r="L61" s="83"/>
      <c r="M61" s="179"/>
      <c r="N61" s="180"/>
      <c r="O61" s="180"/>
      <c r="P61" s="180"/>
      <c r="Q61" s="180"/>
      <c r="Y61" s="15"/>
      <c r="Z61" s="15"/>
      <c r="AA61" s="16"/>
      <c r="AB61" s="16"/>
      <c r="AC61" s="16"/>
      <c r="AD61" s="16"/>
      <c r="AE61" s="16"/>
      <c r="AF61" s="15"/>
    </row>
    <row r="62" spans="1:32" ht="15" customHeight="1" x14ac:dyDescent="0.2">
      <c r="A62" s="65">
        <v>44972</v>
      </c>
      <c r="B62" s="115"/>
      <c r="C62" s="82"/>
      <c r="D62" s="82"/>
      <c r="E62" s="116"/>
      <c r="F62" s="83"/>
      <c r="G62" s="84"/>
      <c r="H62" s="83"/>
      <c r="I62" s="84"/>
      <c r="J62" s="82"/>
      <c r="K62" s="82"/>
      <c r="L62" s="83"/>
      <c r="M62" s="179"/>
      <c r="N62" s="180"/>
      <c r="O62" s="180"/>
      <c r="P62" s="180"/>
      <c r="Q62" s="180"/>
      <c r="Y62" s="15"/>
      <c r="Z62" s="15"/>
      <c r="AA62" s="16"/>
      <c r="AB62" s="16"/>
      <c r="AC62" s="16"/>
      <c r="AD62" s="16"/>
      <c r="AE62" s="16"/>
      <c r="AF62" s="15"/>
    </row>
    <row r="63" spans="1:32" ht="15" customHeight="1" x14ac:dyDescent="0.2">
      <c r="A63" s="65">
        <v>44973</v>
      </c>
      <c r="B63" s="115"/>
      <c r="C63" s="82"/>
      <c r="D63" s="82"/>
      <c r="E63" s="116"/>
      <c r="F63" s="83"/>
      <c r="G63" s="84"/>
      <c r="H63" s="83"/>
      <c r="I63" s="84"/>
      <c r="J63" s="82"/>
      <c r="K63" s="82"/>
      <c r="L63" s="83"/>
      <c r="M63" s="179"/>
      <c r="N63" s="180"/>
      <c r="O63" s="180"/>
      <c r="P63" s="180"/>
      <c r="Q63" s="180"/>
      <c r="Y63" s="15"/>
      <c r="Z63" s="15"/>
      <c r="AA63" s="16"/>
      <c r="AB63" s="16"/>
      <c r="AC63" s="16"/>
      <c r="AD63" s="16"/>
      <c r="AE63" s="16"/>
      <c r="AF63" s="15"/>
    </row>
    <row r="64" spans="1:32" ht="15" customHeight="1" x14ac:dyDescent="0.2">
      <c r="A64" s="65">
        <v>44974</v>
      </c>
      <c r="B64" s="115"/>
      <c r="C64" s="82"/>
      <c r="D64" s="82"/>
      <c r="E64" s="116"/>
      <c r="F64" s="83"/>
      <c r="G64" s="84"/>
      <c r="H64" s="83"/>
      <c r="I64" s="84"/>
      <c r="J64" s="82"/>
      <c r="K64" s="82"/>
      <c r="L64" s="83"/>
      <c r="M64" s="179"/>
      <c r="N64" s="180"/>
      <c r="O64" s="180"/>
      <c r="P64" s="180"/>
      <c r="Q64" s="180"/>
      <c r="Y64" s="15"/>
      <c r="Z64" s="15"/>
      <c r="AA64" s="16"/>
      <c r="AB64" s="16"/>
      <c r="AC64" s="16"/>
      <c r="AD64" s="16"/>
      <c r="AE64" s="16"/>
      <c r="AF64" s="15"/>
    </row>
    <row r="65" spans="1:32" ht="15" customHeight="1" x14ac:dyDescent="0.2">
      <c r="A65" s="65">
        <v>44975</v>
      </c>
      <c r="B65" s="115"/>
      <c r="C65" s="82"/>
      <c r="D65" s="82"/>
      <c r="E65" s="116"/>
      <c r="F65" s="83"/>
      <c r="G65" s="84"/>
      <c r="H65" s="83"/>
      <c r="I65" s="84"/>
      <c r="J65" s="82"/>
      <c r="K65" s="82"/>
      <c r="L65" s="83"/>
      <c r="M65" s="179"/>
      <c r="N65" s="180"/>
      <c r="O65" s="180"/>
      <c r="P65" s="180"/>
      <c r="Q65" s="180"/>
      <c r="Y65" s="15"/>
      <c r="Z65" s="15"/>
      <c r="AA65" s="16"/>
      <c r="AB65" s="16"/>
      <c r="AC65" s="16"/>
      <c r="AD65" s="16"/>
      <c r="AE65" s="16"/>
      <c r="AF65" s="15"/>
    </row>
    <row r="66" spans="1:32" ht="15" customHeight="1" x14ac:dyDescent="0.2">
      <c r="A66" s="65">
        <v>44976</v>
      </c>
      <c r="B66" s="115"/>
      <c r="C66" s="82"/>
      <c r="D66" s="82"/>
      <c r="E66" s="116"/>
      <c r="F66" s="83"/>
      <c r="G66" s="84"/>
      <c r="H66" s="83"/>
      <c r="I66" s="84"/>
      <c r="J66" s="82"/>
      <c r="K66" s="82"/>
      <c r="L66" s="83"/>
      <c r="M66" s="179"/>
      <c r="N66" s="180"/>
      <c r="O66" s="180"/>
      <c r="P66" s="180"/>
      <c r="Q66" s="180"/>
      <c r="Y66" s="15"/>
      <c r="Z66" s="15"/>
      <c r="AA66" s="16"/>
      <c r="AB66" s="16"/>
      <c r="AC66" s="16"/>
      <c r="AD66" s="16"/>
      <c r="AE66" s="16"/>
      <c r="AF66" s="15"/>
    </row>
    <row r="67" spans="1:32" ht="15" customHeight="1" x14ac:dyDescent="0.2">
      <c r="A67" s="65">
        <v>44977</v>
      </c>
      <c r="B67" s="115"/>
      <c r="C67" s="82"/>
      <c r="D67" s="82"/>
      <c r="E67" s="116"/>
      <c r="F67" s="83"/>
      <c r="G67" s="84"/>
      <c r="H67" s="83"/>
      <c r="I67" s="84"/>
      <c r="J67" s="82"/>
      <c r="K67" s="82"/>
      <c r="L67" s="83"/>
      <c r="M67" s="179"/>
      <c r="N67" s="180"/>
      <c r="O67" s="180"/>
      <c r="P67" s="180"/>
      <c r="Q67" s="180"/>
      <c r="Y67" s="15"/>
      <c r="Z67" s="15"/>
      <c r="AA67" s="16"/>
      <c r="AB67" s="16"/>
      <c r="AC67" s="16"/>
      <c r="AD67" s="16"/>
      <c r="AE67" s="16"/>
      <c r="AF67" s="15"/>
    </row>
    <row r="68" spans="1:32" ht="15" customHeight="1" x14ac:dyDescent="0.2">
      <c r="A68" s="65">
        <v>44978</v>
      </c>
      <c r="B68" s="115"/>
      <c r="C68" s="82"/>
      <c r="D68" s="82"/>
      <c r="E68" s="116"/>
      <c r="F68" s="83"/>
      <c r="G68" s="84"/>
      <c r="H68" s="83"/>
      <c r="I68" s="84"/>
      <c r="J68" s="82"/>
      <c r="K68" s="82"/>
      <c r="L68" s="83"/>
      <c r="M68" s="179"/>
      <c r="N68" s="180"/>
      <c r="O68" s="180"/>
      <c r="P68" s="180"/>
      <c r="Q68" s="180"/>
      <c r="Y68" s="15"/>
      <c r="Z68" s="15"/>
      <c r="AA68" s="16"/>
      <c r="AB68" s="16"/>
      <c r="AC68" s="16"/>
      <c r="AD68" s="16"/>
      <c r="AE68" s="16"/>
      <c r="AF68" s="15"/>
    </row>
    <row r="69" spans="1:32" ht="15" customHeight="1" x14ac:dyDescent="0.2">
      <c r="A69" s="65">
        <v>44979</v>
      </c>
      <c r="B69" s="115"/>
      <c r="C69" s="82"/>
      <c r="D69" s="82"/>
      <c r="E69" s="116"/>
      <c r="F69" s="83"/>
      <c r="G69" s="84"/>
      <c r="H69" s="83"/>
      <c r="I69" s="84"/>
      <c r="J69" s="82"/>
      <c r="K69" s="82"/>
      <c r="L69" s="83"/>
      <c r="M69" s="179"/>
      <c r="N69" s="180"/>
      <c r="O69" s="180"/>
      <c r="P69" s="180"/>
      <c r="Q69" s="180"/>
      <c r="Y69" s="15"/>
      <c r="Z69" s="15"/>
      <c r="AA69" s="16"/>
      <c r="AB69" s="16"/>
      <c r="AC69" s="16"/>
      <c r="AD69" s="16"/>
      <c r="AE69" s="16"/>
      <c r="AF69" s="15"/>
    </row>
    <row r="70" spans="1:32" ht="15" customHeight="1" x14ac:dyDescent="0.2">
      <c r="A70" s="65">
        <v>44980</v>
      </c>
      <c r="B70" s="115"/>
      <c r="C70" s="82"/>
      <c r="D70" s="82"/>
      <c r="E70" s="116"/>
      <c r="F70" s="83"/>
      <c r="G70" s="84"/>
      <c r="H70" s="83"/>
      <c r="I70" s="84"/>
      <c r="J70" s="82"/>
      <c r="K70" s="82"/>
      <c r="L70" s="83"/>
      <c r="M70" s="179"/>
      <c r="N70" s="180"/>
      <c r="O70" s="180"/>
      <c r="P70" s="180"/>
      <c r="Q70" s="180"/>
      <c r="Y70" s="15"/>
      <c r="Z70" s="15"/>
      <c r="AA70" s="16"/>
      <c r="AB70" s="16"/>
      <c r="AC70" s="16"/>
      <c r="AD70" s="16"/>
      <c r="AE70" s="16"/>
      <c r="AF70" s="15"/>
    </row>
    <row r="71" spans="1:32" ht="15" customHeight="1" x14ac:dyDescent="0.2">
      <c r="A71" s="65">
        <v>44981</v>
      </c>
      <c r="B71" s="115"/>
      <c r="C71" s="82"/>
      <c r="D71" s="82"/>
      <c r="E71" s="116"/>
      <c r="F71" s="83"/>
      <c r="G71" s="84"/>
      <c r="H71" s="83"/>
      <c r="I71" s="84"/>
      <c r="J71" s="82"/>
      <c r="K71" s="82"/>
      <c r="L71" s="83"/>
      <c r="M71" s="179"/>
      <c r="N71" s="180"/>
      <c r="O71" s="180"/>
      <c r="P71" s="180"/>
      <c r="Q71" s="180"/>
      <c r="Y71" s="15"/>
      <c r="Z71" s="15"/>
      <c r="AA71" s="16"/>
      <c r="AB71" s="16"/>
      <c r="AC71" s="16"/>
      <c r="AD71" s="16"/>
      <c r="AE71" s="16"/>
      <c r="AF71" s="15"/>
    </row>
    <row r="72" spans="1:32" ht="15" customHeight="1" x14ac:dyDescent="0.2">
      <c r="A72" s="65">
        <v>44982</v>
      </c>
      <c r="B72" s="115"/>
      <c r="C72" s="82"/>
      <c r="D72" s="82"/>
      <c r="E72" s="116"/>
      <c r="F72" s="83"/>
      <c r="G72" s="84"/>
      <c r="H72" s="83"/>
      <c r="I72" s="84"/>
      <c r="J72" s="82"/>
      <c r="K72" s="82"/>
      <c r="L72" s="83"/>
      <c r="M72" s="179"/>
      <c r="N72" s="180"/>
      <c r="O72" s="180"/>
      <c r="P72" s="180"/>
      <c r="Q72" s="180"/>
      <c r="Y72" s="15"/>
      <c r="Z72" s="15"/>
      <c r="AA72" s="16"/>
      <c r="AB72" s="16"/>
      <c r="AC72" s="16"/>
      <c r="AD72" s="16"/>
      <c r="AE72" s="16"/>
      <c r="AF72" s="15"/>
    </row>
    <row r="73" spans="1:32" ht="15" customHeight="1" x14ac:dyDescent="0.2">
      <c r="A73" s="65">
        <v>44983</v>
      </c>
      <c r="B73" s="115"/>
      <c r="C73" s="82"/>
      <c r="D73" s="82"/>
      <c r="E73" s="116"/>
      <c r="F73" s="83"/>
      <c r="G73" s="84"/>
      <c r="H73" s="83"/>
      <c r="I73" s="84"/>
      <c r="J73" s="82"/>
      <c r="K73" s="82"/>
      <c r="L73" s="83"/>
      <c r="M73" s="179"/>
      <c r="N73" s="180"/>
      <c r="O73" s="180"/>
      <c r="P73" s="180"/>
      <c r="Q73" s="180"/>
      <c r="Y73" s="15"/>
      <c r="Z73" s="15"/>
      <c r="AA73" s="16"/>
      <c r="AB73" s="16"/>
      <c r="AC73" s="16"/>
      <c r="AD73" s="16"/>
      <c r="AE73" s="16"/>
      <c r="AF73" s="15"/>
    </row>
    <row r="74" spans="1:32" ht="15" customHeight="1" x14ac:dyDescent="0.2">
      <c r="A74" s="65">
        <v>44984</v>
      </c>
      <c r="B74" s="115"/>
      <c r="C74" s="82"/>
      <c r="D74" s="82"/>
      <c r="E74" s="116"/>
      <c r="F74" s="83"/>
      <c r="G74" s="84"/>
      <c r="H74" s="83"/>
      <c r="I74" s="84"/>
      <c r="J74" s="82"/>
      <c r="K74" s="82"/>
      <c r="L74" s="83"/>
      <c r="M74" s="179"/>
      <c r="N74" s="180"/>
      <c r="O74" s="180"/>
      <c r="P74" s="180"/>
      <c r="Q74" s="180"/>
      <c r="Y74" s="15"/>
      <c r="Z74" s="15"/>
      <c r="AA74" s="16"/>
      <c r="AB74" s="16"/>
      <c r="AC74" s="16"/>
      <c r="AD74" s="16"/>
      <c r="AE74" s="16"/>
      <c r="AF74" s="15"/>
    </row>
    <row r="75" spans="1:32" ht="15" customHeight="1" x14ac:dyDescent="0.2">
      <c r="A75" s="65">
        <v>44985</v>
      </c>
      <c r="B75" s="115"/>
      <c r="C75" s="82"/>
      <c r="D75" s="82"/>
      <c r="E75" s="116"/>
      <c r="F75" s="83"/>
      <c r="G75" s="84"/>
      <c r="H75" s="83"/>
      <c r="I75" s="84"/>
      <c r="J75" s="82"/>
      <c r="K75" s="82"/>
      <c r="L75" s="83"/>
      <c r="M75" s="179"/>
      <c r="N75" s="180"/>
      <c r="O75" s="180"/>
      <c r="P75" s="180"/>
      <c r="Q75" s="180"/>
      <c r="Y75" s="15"/>
      <c r="Z75" s="15"/>
      <c r="AA75" s="16"/>
      <c r="AB75" s="16"/>
      <c r="AC75" s="16"/>
      <c r="AD75" s="16"/>
      <c r="AE75" s="16"/>
      <c r="AF75" s="15"/>
    </row>
    <row r="76" spans="1:32" ht="15" customHeight="1" x14ac:dyDescent="0.2">
      <c r="A76" s="65">
        <v>44986</v>
      </c>
      <c r="B76" s="115"/>
      <c r="C76" s="82"/>
      <c r="D76" s="82"/>
      <c r="E76" s="116"/>
      <c r="F76" s="83"/>
      <c r="G76" s="84"/>
      <c r="H76" s="83"/>
      <c r="I76" s="84"/>
      <c r="J76" s="82"/>
      <c r="K76" s="82"/>
      <c r="L76" s="83"/>
      <c r="M76" s="179"/>
      <c r="N76" s="180"/>
      <c r="O76" s="180"/>
      <c r="P76" s="180"/>
      <c r="Q76" s="180"/>
      <c r="Y76" s="15"/>
      <c r="Z76" s="15"/>
      <c r="AA76" s="16"/>
      <c r="AB76" s="16"/>
      <c r="AC76" s="16"/>
      <c r="AD76" s="16"/>
      <c r="AE76" s="16"/>
      <c r="AF76" s="15"/>
    </row>
    <row r="77" spans="1:32" ht="15" customHeight="1" x14ac:dyDescent="0.2">
      <c r="A77" s="65">
        <v>44987</v>
      </c>
      <c r="B77" s="115"/>
      <c r="C77" s="82"/>
      <c r="D77" s="82"/>
      <c r="E77" s="116"/>
      <c r="F77" s="83"/>
      <c r="G77" s="84"/>
      <c r="H77" s="83"/>
      <c r="I77" s="84"/>
      <c r="J77" s="82"/>
      <c r="K77" s="82"/>
      <c r="L77" s="83"/>
      <c r="M77" s="179"/>
      <c r="N77" s="180"/>
      <c r="O77" s="180"/>
      <c r="P77" s="180"/>
      <c r="Q77" s="180"/>
      <c r="Y77" s="15"/>
      <c r="Z77" s="15"/>
      <c r="AA77" s="16"/>
      <c r="AB77" s="16"/>
      <c r="AC77" s="16"/>
      <c r="AD77" s="16"/>
      <c r="AE77" s="16"/>
      <c r="AF77" s="15"/>
    </row>
    <row r="78" spans="1:32" ht="15" customHeight="1" x14ac:dyDescent="0.2">
      <c r="A78" s="65">
        <v>44988</v>
      </c>
      <c r="B78" s="115"/>
      <c r="C78" s="82"/>
      <c r="D78" s="82"/>
      <c r="E78" s="116"/>
      <c r="F78" s="83"/>
      <c r="G78" s="84"/>
      <c r="H78" s="83"/>
      <c r="I78" s="84"/>
      <c r="J78" s="82"/>
      <c r="K78" s="82"/>
      <c r="L78" s="83"/>
      <c r="M78" s="179"/>
      <c r="N78" s="180"/>
      <c r="O78" s="180"/>
      <c r="P78" s="180"/>
      <c r="Q78" s="180"/>
      <c r="Y78" s="15"/>
      <c r="Z78" s="15"/>
      <c r="AA78" s="16"/>
      <c r="AB78" s="16"/>
      <c r="AC78" s="16"/>
      <c r="AD78" s="16"/>
      <c r="AE78" s="16"/>
      <c r="AF78" s="15"/>
    </row>
    <row r="79" spans="1:32" ht="15" customHeight="1" x14ac:dyDescent="0.2">
      <c r="A79" s="65">
        <v>44989</v>
      </c>
      <c r="B79" s="115"/>
      <c r="C79" s="82"/>
      <c r="D79" s="82"/>
      <c r="E79" s="116"/>
      <c r="F79" s="83"/>
      <c r="G79" s="84"/>
      <c r="H79" s="83"/>
      <c r="I79" s="84"/>
      <c r="J79" s="82"/>
      <c r="K79" s="82"/>
      <c r="L79" s="83"/>
      <c r="M79" s="179"/>
      <c r="N79" s="180"/>
      <c r="O79" s="180"/>
      <c r="P79" s="180"/>
      <c r="Q79" s="180"/>
      <c r="Y79" s="15"/>
      <c r="Z79" s="15"/>
      <c r="AA79" s="16"/>
      <c r="AB79" s="16"/>
      <c r="AC79" s="16"/>
      <c r="AD79" s="16"/>
      <c r="AE79" s="16"/>
      <c r="AF79" s="15"/>
    </row>
    <row r="80" spans="1:32" ht="15" customHeight="1" x14ac:dyDescent="0.2">
      <c r="A80" s="65">
        <v>44990</v>
      </c>
      <c r="B80" s="115"/>
      <c r="C80" s="82"/>
      <c r="D80" s="82"/>
      <c r="E80" s="116"/>
      <c r="F80" s="83"/>
      <c r="G80" s="84"/>
      <c r="H80" s="83"/>
      <c r="I80" s="84"/>
      <c r="J80" s="82"/>
      <c r="K80" s="82"/>
      <c r="L80" s="83"/>
      <c r="M80" s="179"/>
      <c r="N80" s="180"/>
      <c r="O80" s="180"/>
      <c r="P80" s="180"/>
      <c r="Q80" s="180"/>
      <c r="Y80" s="15"/>
      <c r="Z80" s="15"/>
      <c r="AA80" s="16"/>
      <c r="AB80" s="16"/>
      <c r="AC80" s="16"/>
      <c r="AD80" s="16"/>
      <c r="AE80" s="16"/>
      <c r="AF80" s="15"/>
    </row>
    <row r="81" spans="1:32" ht="15" customHeight="1" x14ac:dyDescent="0.2">
      <c r="A81" s="65">
        <v>44991</v>
      </c>
      <c r="B81" s="115"/>
      <c r="C81" s="82"/>
      <c r="D81" s="82"/>
      <c r="E81" s="116"/>
      <c r="F81" s="83"/>
      <c r="G81" s="84"/>
      <c r="H81" s="83"/>
      <c r="I81" s="84"/>
      <c r="J81" s="82"/>
      <c r="K81" s="82"/>
      <c r="L81" s="83"/>
      <c r="M81" s="179"/>
      <c r="N81" s="180"/>
      <c r="O81" s="180"/>
      <c r="P81" s="180"/>
      <c r="Q81" s="180"/>
      <c r="Y81" s="15"/>
      <c r="Z81" s="15"/>
      <c r="AA81" s="16"/>
      <c r="AB81" s="16"/>
      <c r="AC81" s="16"/>
      <c r="AD81" s="16"/>
      <c r="AE81" s="16"/>
      <c r="AF81" s="15"/>
    </row>
    <row r="82" spans="1:32" ht="15" customHeight="1" x14ac:dyDescent="0.2">
      <c r="A82" s="65">
        <v>44992</v>
      </c>
      <c r="B82" s="115"/>
      <c r="C82" s="82"/>
      <c r="D82" s="82"/>
      <c r="E82" s="116"/>
      <c r="F82" s="83"/>
      <c r="G82" s="84"/>
      <c r="H82" s="83"/>
      <c r="I82" s="84"/>
      <c r="J82" s="82"/>
      <c r="K82" s="82"/>
      <c r="L82" s="83"/>
      <c r="M82" s="179"/>
      <c r="N82" s="180"/>
      <c r="O82" s="180"/>
      <c r="P82" s="180"/>
      <c r="Q82" s="180"/>
      <c r="Y82" s="15"/>
      <c r="Z82" s="15"/>
      <c r="AA82" s="16"/>
      <c r="AB82" s="16"/>
      <c r="AC82" s="16"/>
      <c r="AD82" s="16"/>
      <c r="AE82" s="16"/>
      <c r="AF82" s="15"/>
    </row>
    <row r="83" spans="1:32" ht="15" customHeight="1" x14ac:dyDescent="0.2">
      <c r="A83" s="65">
        <v>44993</v>
      </c>
      <c r="B83" s="115"/>
      <c r="C83" s="82"/>
      <c r="D83" s="82"/>
      <c r="E83" s="116"/>
      <c r="F83" s="83"/>
      <c r="G83" s="84"/>
      <c r="H83" s="83"/>
      <c r="I83" s="84"/>
      <c r="J83" s="82"/>
      <c r="K83" s="82"/>
      <c r="L83" s="83"/>
      <c r="M83" s="179"/>
      <c r="N83" s="180"/>
      <c r="O83" s="180"/>
      <c r="P83" s="180"/>
      <c r="Q83" s="180"/>
      <c r="Y83" s="15"/>
      <c r="Z83" s="15"/>
      <c r="AA83" s="16"/>
      <c r="AB83" s="16"/>
      <c r="AC83" s="16"/>
      <c r="AD83" s="16"/>
      <c r="AE83" s="16"/>
      <c r="AF83" s="15"/>
    </row>
    <row r="84" spans="1:32" ht="15" customHeight="1" x14ac:dyDescent="0.2">
      <c r="A84" s="65">
        <v>44994</v>
      </c>
      <c r="B84" s="115"/>
      <c r="C84" s="82"/>
      <c r="D84" s="82"/>
      <c r="E84" s="116"/>
      <c r="F84" s="83"/>
      <c r="G84" s="84"/>
      <c r="H84" s="83"/>
      <c r="I84" s="84"/>
      <c r="J84" s="82"/>
      <c r="K84" s="82"/>
      <c r="L84" s="83"/>
      <c r="M84" s="179"/>
      <c r="N84" s="180"/>
      <c r="O84" s="180"/>
      <c r="P84" s="180"/>
      <c r="Q84" s="180"/>
      <c r="Y84" s="15"/>
      <c r="Z84" s="15"/>
      <c r="AA84" s="16"/>
      <c r="AB84" s="16"/>
      <c r="AC84" s="16"/>
      <c r="AD84" s="16"/>
      <c r="AE84" s="16"/>
      <c r="AF84" s="15"/>
    </row>
    <row r="85" spans="1:32" ht="15" customHeight="1" x14ac:dyDescent="0.2">
      <c r="A85" s="65">
        <v>44995</v>
      </c>
      <c r="B85" s="115"/>
      <c r="C85" s="82"/>
      <c r="D85" s="82"/>
      <c r="E85" s="116"/>
      <c r="F85" s="83"/>
      <c r="G85" s="84"/>
      <c r="H85" s="83"/>
      <c r="I85" s="84"/>
      <c r="J85" s="82"/>
      <c r="K85" s="82"/>
      <c r="L85" s="83"/>
      <c r="M85" s="179"/>
      <c r="N85" s="180"/>
      <c r="O85" s="180"/>
      <c r="P85" s="180"/>
      <c r="Q85" s="180"/>
      <c r="Y85" s="15"/>
      <c r="Z85" s="15"/>
      <c r="AA85" s="16"/>
      <c r="AB85" s="16"/>
      <c r="AC85" s="16"/>
      <c r="AD85" s="16"/>
      <c r="AE85" s="16"/>
      <c r="AF85" s="15"/>
    </row>
    <row r="86" spans="1:32" ht="15" customHeight="1" x14ac:dyDescent="0.2">
      <c r="A86" s="65">
        <v>44996</v>
      </c>
      <c r="B86" s="115"/>
      <c r="C86" s="82"/>
      <c r="D86" s="82"/>
      <c r="E86" s="116"/>
      <c r="F86" s="83"/>
      <c r="G86" s="84"/>
      <c r="H86" s="83"/>
      <c r="I86" s="84"/>
      <c r="J86" s="82"/>
      <c r="K86" s="82"/>
      <c r="L86" s="83"/>
      <c r="M86" s="179"/>
      <c r="N86" s="180"/>
      <c r="O86" s="180"/>
      <c r="P86" s="180"/>
      <c r="Q86" s="180"/>
      <c r="Y86" s="15"/>
      <c r="Z86" s="15"/>
      <c r="AA86" s="16"/>
      <c r="AB86" s="16"/>
      <c r="AC86" s="16"/>
      <c r="AD86" s="16"/>
      <c r="AE86" s="16"/>
      <c r="AF86" s="15"/>
    </row>
    <row r="87" spans="1:32" ht="15" customHeight="1" x14ac:dyDescent="0.2">
      <c r="A87" s="65">
        <v>44997</v>
      </c>
      <c r="B87" s="115"/>
      <c r="C87" s="82"/>
      <c r="D87" s="82"/>
      <c r="E87" s="116"/>
      <c r="F87" s="83"/>
      <c r="G87" s="84"/>
      <c r="H87" s="83"/>
      <c r="I87" s="84"/>
      <c r="J87" s="82"/>
      <c r="K87" s="82"/>
      <c r="L87" s="83"/>
      <c r="M87" s="179"/>
      <c r="N87" s="180"/>
      <c r="O87" s="180"/>
      <c r="P87" s="180"/>
      <c r="Q87" s="180"/>
      <c r="Y87" s="15"/>
      <c r="Z87" s="15"/>
      <c r="AA87" s="16"/>
      <c r="AB87" s="16"/>
      <c r="AC87" s="16"/>
      <c r="AD87" s="16"/>
      <c r="AE87" s="16"/>
      <c r="AF87" s="15"/>
    </row>
    <row r="88" spans="1:32" ht="15" customHeight="1" x14ac:dyDescent="0.2">
      <c r="A88" s="65">
        <v>44998</v>
      </c>
      <c r="B88" s="115"/>
      <c r="C88" s="82"/>
      <c r="D88" s="82"/>
      <c r="E88" s="116"/>
      <c r="F88" s="83"/>
      <c r="G88" s="84"/>
      <c r="H88" s="83"/>
      <c r="I88" s="84"/>
      <c r="J88" s="82"/>
      <c r="K88" s="82"/>
      <c r="L88" s="83"/>
      <c r="M88" s="179"/>
      <c r="N88" s="180"/>
      <c r="O88" s="180"/>
      <c r="P88" s="180"/>
      <c r="Q88" s="180"/>
      <c r="Y88" s="15"/>
      <c r="Z88" s="15"/>
      <c r="AA88" s="16"/>
      <c r="AB88" s="16"/>
      <c r="AC88" s="16"/>
      <c r="AD88" s="16"/>
      <c r="AE88" s="16"/>
      <c r="AF88" s="15"/>
    </row>
    <row r="89" spans="1:32" ht="15" customHeight="1" x14ac:dyDescent="0.2">
      <c r="A89" s="65">
        <v>44999</v>
      </c>
      <c r="B89" s="115"/>
      <c r="C89" s="82"/>
      <c r="D89" s="82"/>
      <c r="E89" s="116"/>
      <c r="F89" s="83"/>
      <c r="G89" s="84"/>
      <c r="H89" s="83"/>
      <c r="I89" s="84"/>
      <c r="J89" s="82"/>
      <c r="K89" s="82"/>
      <c r="L89" s="83"/>
      <c r="M89" s="179"/>
      <c r="N89" s="180"/>
      <c r="O89" s="180"/>
      <c r="P89" s="180"/>
      <c r="Q89" s="180"/>
      <c r="Y89" s="15"/>
      <c r="Z89" s="15"/>
      <c r="AA89" s="16"/>
      <c r="AB89" s="16"/>
      <c r="AC89" s="16"/>
      <c r="AD89" s="16"/>
      <c r="AE89" s="16"/>
      <c r="AF89" s="15"/>
    </row>
    <row r="90" spans="1:32" ht="15" customHeight="1" x14ac:dyDescent="0.2">
      <c r="A90" s="65">
        <v>45000</v>
      </c>
      <c r="B90" s="115"/>
      <c r="C90" s="82"/>
      <c r="D90" s="82"/>
      <c r="E90" s="116"/>
      <c r="F90" s="83"/>
      <c r="G90" s="84"/>
      <c r="H90" s="83"/>
      <c r="I90" s="84"/>
      <c r="J90" s="82"/>
      <c r="K90" s="82"/>
      <c r="L90" s="83"/>
      <c r="M90" s="179"/>
      <c r="N90" s="180"/>
      <c r="O90" s="180"/>
      <c r="P90" s="180"/>
      <c r="Q90" s="180"/>
      <c r="Y90" s="15"/>
      <c r="Z90" s="15"/>
      <c r="AA90" s="16"/>
      <c r="AB90" s="16"/>
      <c r="AC90" s="16"/>
      <c r="AD90" s="16"/>
      <c r="AE90" s="16"/>
      <c r="AF90" s="15"/>
    </row>
    <row r="91" spans="1:32" ht="15" customHeight="1" x14ac:dyDescent="0.2">
      <c r="A91" s="65">
        <v>45001</v>
      </c>
      <c r="B91" s="115"/>
      <c r="C91" s="82"/>
      <c r="D91" s="82"/>
      <c r="E91" s="116"/>
      <c r="F91" s="83"/>
      <c r="G91" s="84"/>
      <c r="H91" s="83"/>
      <c r="I91" s="84"/>
      <c r="J91" s="82"/>
      <c r="K91" s="82"/>
      <c r="L91" s="83"/>
      <c r="M91" s="179"/>
      <c r="N91" s="180"/>
      <c r="O91" s="180"/>
      <c r="P91" s="180"/>
      <c r="Q91" s="180"/>
      <c r="Y91" s="15"/>
      <c r="Z91" s="15"/>
      <c r="AA91" s="16"/>
      <c r="AB91" s="16"/>
      <c r="AC91" s="16"/>
      <c r="AD91" s="16"/>
      <c r="AE91" s="16"/>
      <c r="AF91" s="15"/>
    </row>
    <row r="92" spans="1:32" ht="15" customHeight="1" x14ac:dyDescent="0.2">
      <c r="A92" s="65">
        <v>45002</v>
      </c>
      <c r="B92" s="115"/>
      <c r="C92" s="82"/>
      <c r="D92" s="82"/>
      <c r="E92" s="116"/>
      <c r="F92" s="83"/>
      <c r="G92" s="84"/>
      <c r="H92" s="83"/>
      <c r="I92" s="84"/>
      <c r="J92" s="82"/>
      <c r="K92" s="82"/>
      <c r="L92" s="83"/>
      <c r="M92" s="179"/>
      <c r="N92" s="180"/>
      <c r="O92" s="180"/>
      <c r="P92" s="180"/>
      <c r="Q92" s="180"/>
      <c r="Y92" s="15"/>
      <c r="Z92" s="15"/>
      <c r="AA92" s="16"/>
      <c r="AB92" s="16"/>
      <c r="AC92" s="16"/>
      <c r="AD92" s="16"/>
      <c r="AE92" s="16"/>
      <c r="AF92" s="15"/>
    </row>
    <row r="93" spans="1:32" ht="15" customHeight="1" x14ac:dyDescent="0.2">
      <c r="A93" s="65">
        <v>45003</v>
      </c>
      <c r="B93" s="115"/>
      <c r="C93" s="82"/>
      <c r="D93" s="82"/>
      <c r="E93" s="116"/>
      <c r="F93" s="83"/>
      <c r="G93" s="84"/>
      <c r="H93" s="83"/>
      <c r="I93" s="84"/>
      <c r="J93" s="82"/>
      <c r="K93" s="82"/>
      <c r="L93" s="83"/>
      <c r="M93" s="179"/>
      <c r="N93" s="180"/>
      <c r="O93" s="180"/>
      <c r="P93" s="180"/>
      <c r="Q93" s="180"/>
      <c r="Y93" s="15"/>
      <c r="Z93" s="15"/>
      <c r="AA93" s="16"/>
      <c r="AB93" s="16"/>
      <c r="AC93" s="16"/>
      <c r="AD93" s="16"/>
      <c r="AE93" s="16"/>
      <c r="AF93" s="15"/>
    </row>
    <row r="94" spans="1:32" ht="15" customHeight="1" x14ac:dyDescent="0.2">
      <c r="A94" s="65">
        <v>45004</v>
      </c>
      <c r="B94" s="115"/>
      <c r="C94" s="82"/>
      <c r="D94" s="82"/>
      <c r="E94" s="116"/>
      <c r="F94" s="83"/>
      <c r="G94" s="84"/>
      <c r="H94" s="83"/>
      <c r="I94" s="84"/>
      <c r="J94" s="82"/>
      <c r="K94" s="82"/>
      <c r="L94" s="83"/>
      <c r="M94" s="179"/>
      <c r="N94" s="180"/>
      <c r="O94" s="180"/>
      <c r="P94" s="180"/>
      <c r="Q94" s="180"/>
      <c r="Y94" s="15"/>
      <c r="Z94" s="15"/>
      <c r="AA94" s="16"/>
      <c r="AB94" s="16"/>
      <c r="AC94" s="16"/>
      <c r="AD94" s="16"/>
      <c r="AE94" s="16"/>
      <c r="AF94" s="15"/>
    </row>
    <row r="95" spans="1:32" ht="15" customHeight="1" x14ac:dyDescent="0.2">
      <c r="A95" s="65">
        <v>45005</v>
      </c>
      <c r="B95" s="115"/>
      <c r="C95" s="82"/>
      <c r="D95" s="82"/>
      <c r="E95" s="116"/>
      <c r="F95" s="83"/>
      <c r="G95" s="84"/>
      <c r="H95" s="83"/>
      <c r="I95" s="84"/>
      <c r="J95" s="82"/>
      <c r="K95" s="82"/>
      <c r="L95" s="83"/>
      <c r="M95" s="179"/>
      <c r="N95" s="180"/>
      <c r="O95" s="180"/>
      <c r="P95" s="180"/>
      <c r="Q95" s="180"/>
      <c r="Y95" s="15"/>
      <c r="Z95" s="15"/>
      <c r="AA95" s="16"/>
      <c r="AB95" s="16"/>
      <c r="AC95" s="16"/>
      <c r="AD95" s="16"/>
      <c r="AE95" s="16"/>
      <c r="AF95" s="15"/>
    </row>
    <row r="96" spans="1:32" ht="15" customHeight="1" x14ac:dyDescent="0.2">
      <c r="A96" s="65">
        <v>45006</v>
      </c>
      <c r="B96" s="115"/>
      <c r="C96" s="82"/>
      <c r="D96" s="82"/>
      <c r="E96" s="116"/>
      <c r="F96" s="83"/>
      <c r="G96" s="84"/>
      <c r="H96" s="83"/>
      <c r="I96" s="84"/>
      <c r="J96" s="82"/>
      <c r="K96" s="82"/>
      <c r="L96" s="83"/>
      <c r="M96" s="179"/>
      <c r="N96" s="180"/>
      <c r="O96" s="180"/>
      <c r="P96" s="180"/>
      <c r="Q96" s="180"/>
      <c r="Y96" s="15"/>
      <c r="Z96" s="15"/>
      <c r="AA96" s="16"/>
      <c r="AB96" s="16"/>
      <c r="AC96" s="16"/>
      <c r="AD96" s="16"/>
      <c r="AE96" s="16"/>
      <c r="AF96" s="15"/>
    </row>
    <row r="97" spans="1:32" ht="15" customHeight="1" x14ac:dyDescent="0.2">
      <c r="A97" s="65">
        <v>45007</v>
      </c>
      <c r="B97" s="115"/>
      <c r="C97" s="82"/>
      <c r="D97" s="82"/>
      <c r="E97" s="116"/>
      <c r="F97" s="83"/>
      <c r="G97" s="84"/>
      <c r="H97" s="83"/>
      <c r="I97" s="84"/>
      <c r="J97" s="82"/>
      <c r="K97" s="82"/>
      <c r="L97" s="83"/>
      <c r="M97" s="179"/>
      <c r="N97" s="180"/>
      <c r="O97" s="180"/>
      <c r="P97" s="180"/>
      <c r="Q97" s="180"/>
      <c r="Y97" s="15"/>
      <c r="Z97" s="15"/>
      <c r="AA97" s="16"/>
      <c r="AB97" s="16"/>
      <c r="AC97" s="16"/>
      <c r="AD97" s="16"/>
      <c r="AE97" s="16"/>
      <c r="AF97" s="15"/>
    </row>
    <row r="98" spans="1:32" ht="15" customHeight="1" x14ac:dyDescent="0.2">
      <c r="A98" s="65">
        <v>45008</v>
      </c>
      <c r="B98" s="115"/>
      <c r="C98" s="82"/>
      <c r="D98" s="82"/>
      <c r="E98" s="116"/>
      <c r="F98" s="83"/>
      <c r="G98" s="84"/>
      <c r="H98" s="83"/>
      <c r="I98" s="84"/>
      <c r="J98" s="82"/>
      <c r="K98" s="82"/>
      <c r="L98" s="83"/>
      <c r="M98" s="179"/>
      <c r="N98" s="180"/>
      <c r="O98" s="180"/>
      <c r="P98" s="180"/>
      <c r="Q98" s="180"/>
      <c r="Y98" s="15"/>
      <c r="Z98" s="15"/>
      <c r="AA98" s="16"/>
      <c r="AB98" s="16"/>
      <c r="AC98" s="16"/>
      <c r="AD98" s="16"/>
      <c r="AE98" s="16"/>
      <c r="AF98" s="15"/>
    </row>
    <row r="99" spans="1:32" ht="15" customHeight="1" x14ac:dyDescent="0.2">
      <c r="A99" s="65">
        <v>45009</v>
      </c>
      <c r="B99" s="115"/>
      <c r="C99" s="82"/>
      <c r="D99" s="82"/>
      <c r="E99" s="116"/>
      <c r="F99" s="83"/>
      <c r="G99" s="84"/>
      <c r="H99" s="83"/>
      <c r="I99" s="84"/>
      <c r="J99" s="82"/>
      <c r="K99" s="82"/>
      <c r="L99" s="83"/>
      <c r="M99" s="179"/>
      <c r="N99" s="180"/>
      <c r="O99" s="180"/>
      <c r="P99" s="180"/>
      <c r="Q99" s="180"/>
      <c r="Y99" s="15"/>
      <c r="Z99" s="15"/>
      <c r="AA99" s="16"/>
      <c r="AB99" s="16"/>
      <c r="AC99" s="16"/>
      <c r="AD99" s="16"/>
      <c r="AE99" s="16"/>
      <c r="AF99" s="15"/>
    </row>
    <row r="100" spans="1:32" ht="15" customHeight="1" x14ac:dyDescent="0.2">
      <c r="A100" s="65">
        <v>45010</v>
      </c>
      <c r="B100" s="115"/>
      <c r="C100" s="82"/>
      <c r="D100" s="82"/>
      <c r="E100" s="116"/>
      <c r="F100" s="83"/>
      <c r="G100" s="84"/>
      <c r="H100" s="83"/>
      <c r="I100" s="84"/>
      <c r="J100" s="82"/>
      <c r="K100" s="82"/>
      <c r="L100" s="83"/>
      <c r="M100" s="179"/>
      <c r="N100" s="180"/>
      <c r="O100" s="180"/>
      <c r="P100" s="180"/>
      <c r="Q100" s="180"/>
      <c r="Y100" s="15"/>
      <c r="Z100" s="15"/>
      <c r="AA100" s="16"/>
      <c r="AB100" s="16"/>
      <c r="AC100" s="16"/>
      <c r="AD100" s="16"/>
      <c r="AE100" s="16"/>
      <c r="AF100" s="15"/>
    </row>
    <row r="101" spans="1:32" ht="15" customHeight="1" x14ac:dyDescent="0.2">
      <c r="A101" s="65">
        <v>45011</v>
      </c>
      <c r="B101" s="115"/>
      <c r="C101" s="82"/>
      <c r="D101" s="82"/>
      <c r="E101" s="116"/>
      <c r="F101" s="83"/>
      <c r="G101" s="84"/>
      <c r="H101" s="83"/>
      <c r="I101" s="84"/>
      <c r="J101" s="82"/>
      <c r="K101" s="82"/>
      <c r="L101" s="83"/>
      <c r="M101" s="179"/>
      <c r="N101" s="180"/>
      <c r="O101" s="180"/>
      <c r="P101" s="180"/>
      <c r="Q101" s="180"/>
      <c r="Y101" s="15"/>
      <c r="Z101" s="15"/>
      <c r="AA101" s="16"/>
      <c r="AB101" s="16"/>
      <c r="AC101" s="16"/>
      <c r="AD101" s="16"/>
      <c r="AE101" s="16"/>
      <c r="AF101" s="15"/>
    </row>
    <row r="102" spans="1:32" ht="15" customHeight="1" x14ac:dyDescent="0.2">
      <c r="A102" s="65">
        <v>45012</v>
      </c>
      <c r="B102" s="115"/>
      <c r="C102" s="82"/>
      <c r="D102" s="82"/>
      <c r="E102" s="116"/>
      <c r="F102" s="83"/>
      <c r="G102" s="84"/>
      <c r="H102" s="83"/>
      <c r="I102" s="84"/>
      <c r="J102" s="82"/>
      <c r="K102" s="82"/>
      <c r="L102" s="83"/>
      <c r="M102" s="179"/>
      <c r="N102" s="180"/>
      <c r="O102" s="180"/>
      <c r="P102" s="180"/>
      <c r="Q102" s="180"/>
      <c r="Y102" s="15"/>
      <c r="Z102" s="15"/>
      <c r="AA102" s="16"/>
      <c r="AB102" s="16"/>
      <c r="AC102" s="16"/>
      <c r="AD102" s="16"/>
      <c r="AE102" s="16"/>
      <c r="AF102" s="15"/>
    </row>
    <row r="103" spans="1:32" ht="15" customHeight="1" x14ac:dyDescent="0.2">
      <c r="A103" s="65">
        <v>45013</v>
      </c>
      <c r="B103" s="115"/>
      <c r="C103" s="82"/>
      <c r="D103" s="82"/>
      <c r="E103" s="116"/>
      <c r="F103" s="83"/>
      <c r="G103" s="84"/>
      <c r="H103" s="83"/>
      <c r="I103" s="84"/>
      <c r="J103" s="82"/>
      <c r="K103" s="82"/>
      <c r="L103" s="83"/>
      <c r="M103" s="179"/>
      <c r="N103" s="180"/>
      <c r="O103" s="180"/>
      <c r="P103" s="180"/>
      <c r="Q103" s="180"/>
      <c r="Y103" s="15"/>
      <c r="Z103" s="15"/>
      <c r="AA103" s="16"/>
      <c r="AB103" s="16"/>
      <c r="AC103" s="16"/>
      <c r="AD103" s="16"/>
      <c r="AE103" s="16"/>
      <c r="AF103" s="15"/>
    </row>
    <row r="104" spans="1:32" ht="15" customHeight="1" x14ac:dyDescent="0.2">
      <c r="A104" s="65">
        <v>45014</v>
      </c>
      <c r="B104" s="115"/>
      <c r="C104" s="82"/>
      <c r="D104" s="82"/>
      <c r="E104" s="116"/>
      <c r="F104" s="83"/>
      <c r="G104" s="84"/>
      <c r="H104" s="83"/>
      <c r="I104" s="84"/>
      <c r="J104" s="82"/>
      <c r="K104" s="82"/>
      <c r="L104" s="83"/>
      <c r="M104" s="179"/>
      <c r="N104" s="180"/>
      <c r="O104" s="180"/>
      <c r="P104" s="180"/>
      <c r="Q104" s="180"/>
      <c r="Y104" s="15"/>
      <c r="Z104" s="15"/>
      <c r="AA104" s="16"/>
      <c r="AB104" s="16"/>
      <c r="AC104" s="16"/>
      <c r="AD104" s="16"/>
      <c r="AE104" s="16"/>
      <c r="AF104" s="15"/>
    </row>
    <row r="105" spans="1:32" ht="15" customHeight="1" x14ac:dyDescent="0.2">
      <c r="A105" s="65">
        <v>45015</v>
      </c>
      <c r="B105" s="115"/>
      <c r="C105" s="82"/>
      <c r="D105" s="82"/>
      <c r="E105" s="116"/>
      <c r="F105" s="83"/>
      <c r="G105" s="84"/>
      <c r="H105" s="83"/>
      <c r="I105" s="84"/>
      <c r="J105" s="82"/>
      <c r="K105" s="82"/>
      <c r="L105" s="83"/>
      <c r="M105" s="179"/>
      <c r="N105" s="180"/>
      <c r="O105" s="180"/>
      <c r="P105" s="180"/>
      <c r="Q105" s="180"/>
      <c r="Y105" s="15"/>
      <c r="Z105" s="15"/>
      <c r="AA105" s="16"/>
      <c r="AB105" s="16"/>
      <c r="AC105" s="16"/>
      <c r="AD105" s="16"/>
      <c r="AE105" s="16"/>
      <c r="AF105" s="15"/>
    </row>
    <row r="106" spans="1:32" ht="15" customHeight="1" x14ac:dyDescent="0.2">
      <c r="A106" s="65">
        <v>45016</v>
      </c>
      <c r="B106" s="115"/>
      <c r="C106" s="82"/>
      <c r="D106" s="82"/>
      <c r="E106" s="116"/>
      <c r="F106" s="83"/>
      <c r="G106" s="84"/>
      <c r="H106" s="83"/>
      <c r="I106" s="84"/>
      <c r="J106" s="82"/>
      <c r="K106" s="82"/>
      <c r="L106" s="83"/>
      <c r="M106" s="179"/>
      <c r="N106" s="180"/>
      <c r="O106" s="180"/>
      <c r="P106" s="180"/>
      <c r="Q106" s="180"/>
      <c r="Y106" s="15"/>
      <c r="Z106" s="15"/>
      <c r="AA106" s="16"/>
      <c r="AB106" s="16"/>
      <c r="AC106" s="16"/>
      <c r="AD106" s="16"/>
      <c r="AE106" s="16"/>
      <c r="AF106" s="15"/>
    </row>
    <row r="107" spans="1:32" ht="15" customHeight="1" x14ac:dyDescent="0.2">
      <c r="A107" s="65">
        <v>45017</v>
      </c>
      <c r="B107" s="115"/>
      <c r="C107" s="82"/>
      <c r="D107" s="82"/>
      <c r="E107" s="116"/>
      <c r="F107" s="83"/>
      <c r="G107" s="84"/>
      <c r="H107" s="83"/>
      <c r="I107" s="84"/>
      <c r="J107" s="82"/>
      <c r="K107" s="82"/>
      <c r="L107" s="83"/>
      <c r="M107" s="179"/>
      <c r="N107" s="180"/>
      <c r="O107" s="180"/>
      <c r="P107" s="180"/>
      <c r="Q107" s="180"/>
      <c r="Y107" s="15"/>
      <c r="Z107" s="15"/>
      <c r="AA107" s="16"/>
      <c r="AB107" s="16"/>
      <c r="AC107" s="16"/>
      <c r="AD107" s="16"/>
      <c r="AE107" s="16"/>
      <c r="AF107" s="15"/>
    </row>
    <row r="108" spans="1:32" ht="15" customHeight="1" x14ac:dyDescent="0.2">
      <c r="A108" s="65">
        <v>45018</v>
      </c>
      <c r="B108" s="115"/>
      <c r="C108" s="82"/>
      <c r="D108" s="82"/>
      <c r="E108" s="116"/>
      <c r="F108" s="83"/>
      <c r="G108" s="84"/>
      <c r="H108" s="83"/>
      <c r="I108" s="84"/>
      <c r="J108" s="82"/>
      <c r="K108" s="82"/>
      <c r="L108" s="83"/>
      <c r="M108" s="179"/>
      <c r="N108" s="180"/>
      <c r="O108" s="180"/>
      <c r="P108" s="180"/>
      <c r="Q108" s="180"/>
      <c r="Y108" s="15"/>
      <c r="Z108" s="15"/>
      <c r="AA108" s="16"/>
      <c r="AB108" s="16"/>
      <c r="AC108" s="16"/>
      <c r="AD108" s="16"/>
      <c r="AE108" s="16"/>
      <c r="AF108" s="15"/>
    </row>
    <row r="109" spans="1:32" ht="15" customHeight="1" x14ac:dyDescent="0.2">
      <c r="A109" s="65">
        <v>45019</v>
      </c>
      <c r="B109" s="115"/>
      <c r="C109" s="82"/>
      <c r="D109" s="82"/>
      <c r="E109" s="116"/>
      <c r="F109" s="83"/>
      <c r="G109" s="84"/>
      <c r="H109" s="83"/>
      <c r="I109" s="84"/>
      <c r="J109" s="82"/>
      <c r="K109" s="82"/>
      <c r="L109" s="83"/>
      <c r="M109" s="179"/>
      <c r="N109" s="180"/>
      <c r="O109" s="180"/>
      <c r="P109" s="180"/>
      <c r="Q109" s="180"/>
      <c r="Y109" s="15"/>
      <c r="Z109" s="15"/>
      <c r="AA109" s="16"/>
      <c r="AB109" s="16"/>
      <c r="AC109" s="16"/>
      <c r="AD109" s="16"/>
      <c r="AE109" s="16"/>
      <c r="AF109" s="15"/>
    </row>
    <row r="110" spans="1:32" ht="15" customHeight="1" x14ac:dyDescent="0.2">
      <c r="A110" s="65">
        <v>45020</v>
      </c>
      <c r="B110" s="115"/>
      <c r="C110" s="82"/>
      <c r="D110" s="82"/>
      <c r="E110" s="116"/>
      <c r="F110" s="83"/>
      <c r="G110" s="84"/>
      <c r="H110" s="83"/>
      <c r="I110" s="84"/>
      <c r="J110" s="82"/>
      <c r="K110" s="82"/>
      <c r="L110" s="83"/>
      <c r="M110" s="179"/>
      <c r="N110" s="180"/>
      <c r="O110" s="180"/>
      <c r="P110" s="180"/>
      <c r="Q110" s="180"/>
      <c r="Y110" s="15"/>
      <c r="Z110" s="15"/>
      <c r="AA110" s="16"/>
      <c r="AB110" s="16"/>
      <c r="AC110" s="16"/>
      <c r="AD110" s="16"/>
      <c r="AE110" s="16"/>
      <c r="AF110" s="15"/>
    </row>
    <row r="111" spans="1:32" ht="15" customHeight="1" x14ac:dyDescent="0.2">
      <c r="A111" s="65">
        <v>45021</v>
      </c>
      <c r="B111" s="115"/>
      <c r="C111" s="82"/>
      <c r="D111" s="82"/>
      <c r="E111" s="116"/>
      <c r="F111" s="83"/>
      <c r="G111" s="84"/>
      <c r="H111" s="83"/>
      <c r="I111" s="84"/>
      <c r="J111" s="82"/>
      <c r="K111" s="82"/>
      <c r="L111" s="83"/>
      <c r="M111" s="179"/>
      <c r="N111" s="180"/>
      <c r="O111" s="180"/>
      <c r="P111" s="180"/>
      <c r="Q111" s="180"/>
      <c r="Y111" s="15"/>
      <c r="Z111" s="15"/>
      <c r="AA111" s="16"/>
      <c r="AB111" s="16"/>
      <c r="AC111" s="16"/>
      <c r="AD111" s="16"/>
      <c r="AE111" s="16"/>
      <c r="AF111" s="15"/>
    </row>
    <row r="112" spans="1:32" ht="15" customHeight="1" x14ac:dyDescent="0.2">
      <c r="A112" s="65">
        <v>45022</v>
      </c>
      <c r="B112" s="115"/>
      <c r="C112" s="82"/>
      <c r="D112" s="82"/>
      <c r="E112" s="116"/>
      <c r="F112" s="83"/>
      <c r="G112" s="84"/>
      <c r="H112" s="83"/>
      <c r="I112" s="84"/>
      <c r="J112" s="82"/>
      <c r="K112" s="82"/>
      <c r="L112" s="83"/>
      <c r="M112" s="179"/>
      <c r="N112" s="180"/>
      <c r="O112" s="180"/>
      <c r="P112" s="180"/>
      <c r="Q112" s="180"/>
      <c r="Y112" s="15"/>
      <c r="Z112" s="15"/>
      <c r="AA112" s="16"/>
      <c r="AB112" s="16"/>
      <c r="AC112" s="16"/>
      <c r="AD112" s="16"/>
      <c r="AE112" s="16"/>
      <c r="AF112" s="15"/>
    </row>
    <row r="113" spans="1:32" ht="15" customHeight="1" x14ac:dyDescent="0.2">
      <c r="A113" s="65">
        <v>45023</v>
      </c>
      <c r="B113" s="115"/>
      <c r="C113" s="82"/>
      <c r="D113" s="82"/>
      <c r="E113" s="116"/>
      <c r="F113" s="83"/>
      <c r="G113" s="84"/>
      <c r="H113" s="83"/>
      <c r="I113" s="84"/>
      <c r="J113" s="82"/>
      <c r="K113" s="82"/>
      <c r="L113" s="83"/>
      <c r="M113" s="179"/>
      <c r="N113" s="180"/>
      <c r="O113" s="180"/>
      <c r="P113" s="180"/>
      <c r="Q113" s="180"/>
      <c r="Y113" s="15"/>
      <c r="Z113" s="15"/>
      <c r="AA113" s="16"/>
      <c r="AB113" s="16"/>
      <c r="AC113" s="16"/>
      <c r="AD113" s="16"/>
      <c r="AE113" s="16"/>
      <c r="AF113" s="15"/>
    </row>
    <row r="114" spans="1:32" ht="15" customHeight="1" x14ac:dyDescent="0.2">
      <c r="A114" s="65">
        <v>45024</v>
      </c>
      <c r="B114" s="115"/>
      <c r="C114" s="82"/>
      <c r="D114" s="82"/>
      <c r="E114" s="116"/>
      <c r="F114" s="83"/>
      <c r="G114" s="84"/>
      <c r="H114" s="83"/>
      <c r="I114" s="84"/>
      <c r="J114" s="82"/>
      <c r="K114" s="82"/>
      <c r="L114" s="83"/>
      <c r="M114" s="179"/>
      <c r="N114" s="180"/>
      <c r="O114" s="180"/>
      <c r="P114" s="180"/>
      <c r="Q114" s="180"/>
      <c r="Y114" s="15"/>
      <c r="Z114" s="15"/>
      <c r="AA114" s="16"/>
      <c r="AB114" s="16"/>
      <c r="AC114" s="16"/>
      <c r="AD114" s="16"/>
      <c r="AE114" s="16"/>
      <c r="AF114" s="15"/>
    </row>
    <row r="115" spans="1:32" ht="15" customHeight="1" x14ac:dyDescent="0.2">
      <c r="A115" s="65">
        <v>45025</v>
      </c>
      <c r="B115" s="115"/>
      <c r="C115" s="82"/>
      <c r="D115" s="82"/>
      <c r="E115" s="116"/>
      <c r="F115" s="83"/>
      <c r="G115" s="84"/>
      <c r="H115" s="83"/>
      <c r="I115" s="84"/>
      <c r="J115" s="82"/>
      <c r="K115" s="82"/>
      <c r="L115" s="83"/>
      <c r="M115" s="179"/>
      <c r="N115" s="180"/>
      <c r="O115" s="180"/>
      <c r="P115" s="180"/>
      <c r="Q115" s="180"/>
      <c r="Y115" s="15"/>
      <c r="Z115" s="15"/>
      <c r="AA115" s="16"/>
      <c r="AB115" s="16"/>
      <c r="AC115" s="16"/>
      <c r="AD115" s="16"/>
      <c r="AE115" s="16"/>
      <c r="AF115" s="15"/>
    </row>
    <row r="116" spans="1:32" ht="15" customHeight="1" x14ac:dyDescent="0.2">
      <c r="A116" s="65">
        <v>45026</v>
      </c>
      <c r="B116" s="115"/>
      <c r="C116" s="82"/>
      <c r="D116" s="82"/>
      <c r="E116" s="116"/>
      <c r="F116" s="83"/>
      <c r="G116" s="84"/>
      <c r="H116" s="83"/>
      <c r="I116" s="84"/>
      <c r="J116" s="82"/>
      <c r="K116" s="82"/>
      <c r="L116" s="83"/>
      <c r="M116" s="179"/>
      <c r="N116" s="180"/>
      <c r="O116" s="180"/>
      <c r="P116" s="180"/>
      <c r="Q116" s="180"/>
      <c r="Y116" s="15"/>
      <c r="Z116" s="15"/>
      <c r="AA116" s="16"/>
      <c r="AB116" s="16"/>
      <c r="AC116" s="16"/>
      <c r="AD116" s="16"/>
      <c r="AE116" s="16"/>
      <c r="AF116" s="15"/>
    </row>
    <row r="117" spans="1:32" ht="15" customHeight="1" x14ac:dyDescent="0.2">
      <c r="A117" s="65">
        <v>45027</v>
      </c>
      <c r="B117" s="115"/>
      <c r="C117" s="82"/>
      <c r="D117" s="82"/>
      <c r="E117" s="116"/>
      <c r="F117" s="83"/>
      <c r="G117" s="84"/>
      <c r="H117" s="83"/>
      <c r="I117" s="84"/>
      <c r="J117" s="82"/>
      <c r="K117" s="82"/>
      <c r="L117" s="83"/>
      <c r="M117" s="179"/>
      <c r="N117" s="180"/>
      <c r="O117" s="180"/>
      <c r="P117" s="180"/>
      <c r="Q117" s="180"/>
      <c r="Y117" s="15"/>
      <c r="Z117" s="15"/>
      <c r="AA117" s="16"/>
      <c r="AB117" s="16"/>
      <c r="AC117" s="16"/>
      <c r="AD117" s="16"/>
      <c r="AE117" s="16"/>
      <c r="AF117" s="15"/>
    </row>
    <row r="118" spans="1:32" ht="15" customHeight="1" x14ac:dyDescent="0.2">
      <c r="A118" s="65">
        <v>45028</v>
      </c>
      <c r="B118" s="115"/>
      <c r="C118" s="82"/>
      <c r="D118" s="82"/>
      <c r="E118" s="116"/>
      <c r="F118" s="83"/>
      <c r="G118" s="84"/>
      <c r="H118" s="83"/>
      <c r="I118" s="84"/>
      <c r="J118" s="82"/>
      <c r="K118" s="82"/>
      <c r="L118" s="83"/>
      <c r="M118" s="179"/>
      <c r="N118" s="180"/>
      <c r="O118" s="180"/>
      <c r="P118" s="180"/>
      <c r="Q118" s="180"/>
      <c r="Y118" s="15"/>
      <c r="Z118" s="15"/>
      <c r="AA118" s="16"/>
      <c r="AB118" s="16"/>
      <c r="AC118" s="16"/>
      <c r="AD118" s="16"/>
      <c r="AE118" s="16"/>
      <c r="AF118" s="15"/>
    </row>
    <row r="119" spans="1:32" ht="15" customHeight="1" x14ac:dyDescent="0.2">
      <c r="A119" s="65">
        <v>45029</v>
      </c>
      <c r="B119" s="115"/>
      <c r="C119" s="82"/>
      <c r="D119" s="82"/>
      <c r="E119" s="116"/>
      <c r="F119" s="83"/>
      <c r="G119" s="84"/>
      <c r="H119" s="83"/>
      <c r="I119" s="84"/>
      <c r="J119" s="82"/>
      <c r="K119" s="82"/>
      <c r="L119" s="83"/>
      <c r="M119" s="179"/>
      <c r="N119" s="180"/>
      <c r="O119" s="180"/>
      <c r="P119" s="180"/>
      <c r="Q119" s="180"/>
      <c r="Y119" s="15"/>
      <c r="Z119" s="15"/>
      <c r="AA119" s="16"/>
      <c r="AB119" s="16"/>
      <c r="AC119" s="16"/>
      <c r="AD119" s="16"/>
      <c r="AE119" s="16"/>
      <c r="AF119" s="15"/>
    </row>
    <row r="120" spans="1:32" ht="15" customHeight="1" x14ac:dyDescent="0.2">
      <c r="A120" s="65">
        <v>45030</v>
      </c>
      <c r="B120" s="115"/>
      <c r="C120" s="82"/>
      <c r="D120" s="82"/>
      <c r="E120" s="116"/>
      <c r="F120" s="83"/>
      <c r="G120" s="84"/>
      <c r="H120" s="83"/>
      <c r="I120" s="84"/>
      <c r="J120" s="82"/>
      <c r="K120" s="82"/>
      <c r="L120" s="83"/>
      <c r="M120" s="179"/>
      <c r="N120" s="180"/>
      <c r="O120" s="180"/>
      <c r="P120" s="180"/>
      <c r="Q120" s="180"/>
      <c r="Y120" s="15"/>
      <c r="Z120" s="15"/>
      <c r="AA120" s="16"/>
      <c r="AB120" s="16"/>
      <c r="AC120" s="16"/>
      <c r="AD120" s="16"/>
      <c r="AE120" s="16"/>
      <c r="AF120" s="15"/>
    </row>
    <row r="121" spans="1:32" ht="15" customHeight="1" x14ac:dyDescent="0.2">
      <c r="A121" s="65">
        <v>45031</v>
      </c>
      <c r="B121" s="115"/>
      <c r="C121" s="82"/>
      <c r="D121" s="82"/>
      <c r="E121" s="116"/>
      <c r="F121" s="83"/>
      <c r="G121" s="84"/>
      <c r="H121" s="83"/>
      <c r="I121" s="84"/>
      <c r="J121" s="82"/>
      <c r="K121" s="82"/>
      <c r="L121" s="83"/>
      <c r="M121" s="179"/>
      <c r="N121" s="180"/>
      <c r="O121" s="180"/>
      <c r="P121" s="180"/>
      <c r="Q121" s="180"/>
      <c r="Y121" s="15"/>
      <c r="Z121" s="15"/>
      <c r="AA121" s="16"/>
      <c r="AB121" s="16"/>
      <c r="AC121" s="16"/>
      <c r="AD121" s="16"/>
      <c r="AE121" s="16"/>
      <c r="AF121" s="15"/>
    </row>
    <row r="122" spans="1:32" ht="15" customHeight="1" x14ac:dyDescent="0.2">
      <c r="A122" s="65">
        <v>45032</v>
      </c>
      <c r="B122" s="115"/>
      <c r="C122" s="82"/>
      <c r="D122" s="82"/>
      <c r="E122" s="116"/>
      <c r="F122" s="83"/>
      <c r="G122" s="84"/>
      <c r="H122" s="83"/>
      <c r="I122" s="84"/>
      <c r="J122" s="82"/>
      <c r="K122" s="82"/>
      <c r="L122" s="83"/>
      <c r="M122" s="179"/>
      <c r="N122" s="180"/>
      <c r="O122" s="180"/>
      <c r="P122" s="180"/>
      <c r="Q122" s="180"/>
      <c r="Y122" s="15"/>
      <c r="Z122" s="15"/>
      <c r="AA122" s="16"/>
      <c r="AB122" s="16"/>
      <c r="AC122" s="16"/>
      <c r="AD122" s="16"/>
      <c r="AE122" s="16"/>
      <c r="AF122" s="15"/>
    </row>
    <row r="123" spans="1:32" ht="15" customHeight="1" x14ac:dyDescent="0.2">
      <c r="A123" s="65">
        <v>45033</v>
      </c>
      <c r="B123" s="115"/>
      <c r="C123" s="82"/>
      <c r="D123" s="82"/>
      <c r="E123" s="116"/>
      <c r="F123" s="83"/>
      <c r="G123" s="84"/>
      <c r="H123" s="83"/>
      <c r="I123" s="84"/>
      <c r="J123" s="82"/>
      <c r="K123" s="82"/>
      <c r="L123" s="83"/>
      <c r="M123" s="179"/>
      <c r="N123" s="180"/>
      <c r="O123" s="180"/>
      <c r="P123" s="180"/>
      <c r="Q123" s="180"/>
      <c r="Y123" s="15"/>
      <c r="Z123" s="15"/>
      <c r="AA123" s="16"/>
      <c r="AB123" s="16"/>
      <c r="AC123" s="16"/>
      <c r="AD123" s="16"/>
      <c r="AE123" s="16"/>
      <c r="AF123" s="15"/>
    </row>
    <row r="124" spans="1:32" ht="15" customHeight="1" x14ac:dyDescent="0.2">
      <c r="A124" s="65">
        <v>45034</v>
      </c>
      <c r="B124" s="115"/>
      <c r="C124" s="82"/>
      <c r="D124" s="82"/>
      <c r="E124" s="116"/>
      <c r="F124" s="83"/>
      <c r="G124" s="84"/>
      <c r="H124" s="83"/>
      <c r="I124" s="84"/>
      <c r="J124" s="82"/>
      <c r="K124" s="82"/>
      <c r="L124" s="83"/>
      <c r="M124" s="179"/>
      <c r="N124" s="180"/>
      <c r="O124" s="180"/>
      <c r="P124" s="180"/>
      <c r="Q124" s="180"/>
      <c r="Y124" s="15"/>
      <c r="Z124" s="15"/>
      <c r="AA124" s="16"/>
      <c r="AB124" s="16"/>
      <c r="AC124" s="16"/>
      <c r="AD124" s="16"/>
      <c r="AE124" s="16"/>
      <c r="AF124" s="15"/>
    </row>
    <row r="125" spans="1:32" ht="15" customHeight="1" x14ac:dyDescent="0.2">
      <c r="A125" s="65">
        <v>45035</v>
      </c>
      <c r="B125" s="115"/>
      <c r="C125" s="82"/>
      <c r="D125" s="82"/>
      <c r="E125" s="116"/>
      <c r="F125" s="83"/>
      <c r="G125" s="84"/>
      <c r="H125" s="83"/>
      <c r="I125" s="84"/>
      <c r="J125" s="82"/>
      <c r="K125" s="82"/>
      <c r="L125" s="83"/>
      <c r="M125" s="179"/>
      <c r="N125" s="180"/>
      <c r="O125" s="180"/>
      <c r="P125" s="180"/>
      <c r="Q125" s="180"/>
      <c r="Y125" s="15"/>
      <c r="Z125" s="15"/>
      <c r="AA125" s="16"/>
      <c r="AB125" s="16"/>
      <c r="AC125" s="16"/>
      <c r="AD125" s="16"/>
      <c r="AE125" s="16"/>
      <c r="AF125" s="15"/>
    </row>
    <row r="126" spans="1:32" ht="15" customHeight="1" x14ac:dyDescent="0.2">
      <c r="A126" s="65">
        <v>45036</v>
      </c>
      <c r="B126" s="115"/>
      <c r="C126" s="82"/>
      <c r="D126" s="82"/>
      <c r="E126" s="116"/>
      <c r="F126" s="83"/>
      <c r="G126" s="84"/>
      <c r="H126" s="83"/>
      <c r="I126" s="84"/>
      <c r="J126" s="82"/>
      <c r="K126" s="82"/>
      <c r="L126" s="83"/>
      <c r="M126" s="179"/>
      <c r="N126" s="180"/>
      <c r="O126" s="180"/>
      <c r="P126" s="180"/>
      <c r="Q126" s="180"/>
      <c r="Y126" s="15"/>
      <c r="Z126" s="15"/>
      <c r="AA126" s="16"/>
      <c r="AB126" s="16"/>
      <c r="AC126" s="16"/>
      <c r="AD126" s="16"/>
      <c r="AE126" s="16"/>
      <c r="AF126" s="15"/>
    </row>
    <row r="127" spans="1:32" ht="15" customHeight="1" x14ac:dyDescent="0.2">
      <c r="A127" s="65">
        <v>45037</v>
      </c>
      <c r="B127" s="115"/>
      <c r="C127" s="82"/>
      <c r="D127" s="82"/>
      <c r="E127" s="116"/>
      <c r="F127" s="83"/>
      <c r="G127" s="84"/>
      <c r="H127" s="83"/>
      <c r="I127" s="84"/>
      <c r="J127" s="82"/>
      <c r="K127" s="82"/>
      <c r="L127" s="83"/>
      <c r="M127" s="179"/>
      <c r="N127" s="180"/>
      <c r="O127" s="180"/>
      <c r="P127" s="180"/>
      <c r="Q127" s="180"/>
      <c r="Y127" s="15"/>
      <c r="Z127" s="15"/>
      <c r="AA127" s="16"/>
      <c r="AB127" s="16"/>
      <c r="AC127" s="16"/>
      <c r="AD127" s="16"/>
      <c r="AE127" s="16"/>
      <c r="AF127" s="15"/>
    </row>
    <row r="128" spans="1:32" ht="15" customHeight="1" x14ac:dyDescent="0.2">
      <c r="A128" s="65">
        <v>45038</v>
      </c>
      <c r="B128" s="115"/>
      <c r="C128" s="82"/>
      <c r="D128" s="82"/>
      <c r="E128" s="116"/>
      <c r="F128" s="83"/>
      <c r="G128" s="84"/>
      <c r="H128" s="83"/>
      <c r="I128" s="84"/>
      <c r="J128" s="82"/>
      <c r="K128" s="82"/>
      <c r="L128" s="83"/>
      <c r="M128" s="179"/>
      <c r="N128" s="180"/>
      <c r="O128" s="180"/>
      <c r="P128" s="180"/>
      <c r="Q128" s="180"/>
      <c r="Y128" s="15"/>
      <c r="Z128" s="15"/>
      <c r="AA128" s="16"/>
      <c r="AB128" s="16"/>
      <c r="AC128" s="16"/>
      <c r="AD128" s="16"/>
      <c r="AE128" s="16"/>
      <c r="AF128" s="15"/>
    </row>
    <row r="129" spans="1:32" ht="15" customHeight="1" x14ac:dyDescent="0.2">
      <c r="A129" s="65">
        <v>45039</v>
      </c>
      <c r="B129" s="115"/>
      <c r="C129" s="82"/>
      <c r="D129" s="82"/>
      <c r="E129" s="116"/>
      <c r="F129" s="83"/>
      <c r="G129" s="84"/>
      <c r="H129" s="83"/>
      <c r="I129" s="84"/>
      <c r="J129" s="82"/>
      <c r="K129" s="82"/>
      <c r="L129" s="83"/>
      <c r="M129" s="179"/>
      <c r="N129" s="180"/>
      <c r="O129" s="180"/>
      <c r="P129" s="180"/>
      <c r="Q129" s="180"/>
      <c r="Y129" s="15"/>
      <c r="Z129" s="15"/>
      <c r="AA129" s="16"/>
      <c r="AB129" s="16"/>
      <c r="AC129" s="16"/>
      <c r="AD129" s="16"/>
      <c r="AE129" s="16"/>
      <c r="AF129" s="15"/>
    </row>
    <row r="130" spans="1:32" ht="15" customHeight="1" x14ac:dyDescent="0.2">
      <c r="A130" s="65">
        <v>45040</v>
      </c>
      <c r="B130" s="115"/>
      <c r="C130" s="82"/>
      <c r="D130" s="82"/>
      <c r="E130" s="116"/>
      <c r="F130" s="83"/>
      <c r="G130" s="84"/>
      <c r="H130" s="83"/>
      <c r="I130" s="84"/>
      <c r="J130" s="82"/>
      <c r="K130" s="82"/>
      <c r="L130" s="83"/>
      <c r="M130" s="179"/>
      <c r="N130" s="180"/>
      <c r="O130" s="180"/>
      <c r="P130" s="180"/>
      <c r="Q130" s="180"/>
      <c r="Y130" s="15"/>
      <c r="Z130" s="15"/>
      <c r="AA130" s="16"/>
      <c r="AB130" s="16"/>
      <c r="AC130" s="16"/>
      <c r="AD130" s="16"/>
      <c r="AE130" s="16"/>
      <c r="AF130" s="15"/>
    </row>
    <row r="131" spans="1:32" ht="15" customHeight="1" x14ac:dyDescent="0.2">
      <c r="A131" s="65">
        <v>45041</v>
      </c>
      <c r="B131" s="115"/>
      <c r="C131" s="82"/>
      <c r="D131" s="82"/>
      <c r="E131" s="116"/>
      <c r="F131" s="83"/>
      <c r="G131" s="84"/>
      <c r="H131" s="83"/>
      <c r="I131" s="84"/>
      <c r="J131" s="82"/>
      <c r="K131" s="82"/>
      <c r="L131" s="83"/>
      <c r="M131" s="179"/>
      <c r="N131" s="180"/>
      <c r="O131" s="180"/>
      <c r="P131" s="180"/>
      <c r="Q131" s="180"/>
      <c r="Y131" s="15"/>
      <c r="Z131" s="15"/>
      <c r="AA131" s="16"/>
      <c r="AB131" s="16"/>
      <c r="AC131" s="16"/>
      <c r="AD131" s="16"/>
      <c r="AE131" s="16"/>
      <c r="AF131" s="15"/>
    </row>
    <row r="132" spans="1:32" ht="15" customHeight="1" x14ac:dyDescent="0.2">
      <c r="A132" s="65">
        <v>45042</v>
      </c>
      <c r="B132" s="115"/>
      <c r="C132" s="82"/>
      <c r="D132" s="82"/>
      <c r="E132" s="116"/>
      <c r="F132" s="83"/>
      <c r="G132" s="84"/>
      <c r="H132" s="83"/>
      <c r="I132" s="84"/>
      <c r="J132" s="82"/>
      <c r="K132" s="82"/>
      <c r="L132" s="83"/>
      <c r="M132" s="179"/>
      <c r="N132" s="180"/>
      <c r="O132" s="180"/>
      <c r="P132" s="180"/>
      <c r="Q132" s="180"/>
      <c r="Y132" s="15"/>
      <c r="Z132" s="15"/>
      <c r="AA132" s="16"/>
      <c r="AB132" s="16"/>
      <c r="AC132" s="16"/>
      <c r="AD132" s="16"/>
      <c r="AE132" s="16"/>
      <c r="AF132" s="15"/>
    </row>
    <row r="133" spans="1:32" ht="15" customHeight="1" x14ac:dyDescent="0.2">
      <c r="A133" s="65">
        <v>45043</v>
      </c>
      <c r="B133" s="115"/>
      <c r="C133" s="82"/>
      <c r="D133" s="82"/>
      <c r="E133" s="116"/>
      <c r="F133" s="83"/>
      <c r="G133" s="84"/>
      <c r="H133" s="83"/>
      <c r="I133" s="84"/>
      <c r="J133" s="82"/>
      <c r="K133" s="82"/>
      <c r="L133" s="83"/>
      <c r="M133" s="179"/>
      <c r="N133" s="180"/>
      <c r="O133" s="180"/>
      <c r="P133" s="180"/>
      <c r="Q133" s="180"/>
      <c r="Y133" s="15"/>
      <c r="Z133" s="15"/>
      <c r="AA133" s="16"/>
      <c r="AB133" s="16"/>
      <c r="AC133" s="16"/>
      <c r="AD133" s="16"/>
      <c r="AE133" s="16"/>
      <c r="AF133" s="15"/>
    </row>
    <row r="134" spans="1:32" ht="15" customHeight="1" x14ac:dyDescent="0.2">
      <c r="A134" s="65">
        <v>45044</v>
      </c>
      <c r="B134" s="115"/>
      <c r="C134" s="82"/>
      <c r="D134" s="82"/>
      <c r="E134" s="116"/>
      <c r="F134" s="83"/>
      <c r="G134" s="84"/>
      <c r="H134" s="83"/>
      <c r="I134" s="84"/>
      <c r="J134" s="82"/>
      <c r="K134" s="82"/>
      <c r="L134" s="83"/>
      <c r="M134" s="179"/>
      <c r="N134" s="180"/>
      <c r="O134" s="180"/>
      <c r="P134" s="180"/>
      <c r="Q134" s="180"/>
      <c r="Y134" s="15"/>
      <c r="Z134" s="15"/>
      <c r="AA134" s="16"/>
      <c r="AB134" s="16"/>
      <c r="AC134" s="16"/>
      <c r="AD134" s="16"/>
      <c r="AE134" s="16"/>
      <c r="AF134" s="15"/>
    </row>
    <row r="135" spans="1:32" ht="15" customHeight="1" x14ac:dyDescent="0.2">
      <c r="A135" s="65">
        <v>45045</v>
      </c>
      <c r="B135" s="115"/>
      <c r="C135" s="82"/>
      <c r="D135" s="82"/>
      <c r="E135" s="116"/>
      <c r="F135" s="83"/>
      <c r="G135" s="84"/>
      <c r="H135" s="83"/>
      <c r="I135" s="84"/>
      <c r="J135" s="82"/>
      <c r="K135" s="82"/>
      <c r="L135" s="83"/>
      <c r="M135" s="179"/>
      <c r="N135" s="180"/>
      <c r="O135" s="180"/>
      <c r="P135" s="180"/>
      <c r="Q135" s="180"/>
      <c r="Y135" s="15"/>
      <c r="Z135" s="15"/>
      <c r="AA135" s="16"/>
      <c r="AB135" s="16"/>
      <c r="AC135" s="16"/>
      <c r="AD135" s="16"/>
      <c r="AE135" s="16"/>
      <c r="AF135" s="15"/>
    </row>
    <row r="136" spans="1:32" ht="15" customHeight="1" x14ac:dyDescent="0.2">
      <c r="A136" s="65">
        <v>45046</v>
      </c>
      <c r="B136" s="115"/>
      <c r="C136" s="82"/>
      <c r="D136" s="82"/>
      <c r="E136" s="116"/>
      <c r="F136" s="83"/>
      <c r="G136" s="84"/>
      <c r="H136" s="83"/>
      <c r="I136" s="84"/>
      <c r="J136" s="82"/>
      <c r="K136" s="82"/>
      <c r="L136" s="83"/>
      <c r="M136" s="179"/>
      <c r="N136" s="180"/>
      <c r="O136" s="180"/>
      <c r="P136" s="180"/>
      <c r="Q136" s="180"/>
      <c r="Y136" s="15"/>
      <c r="Z136" s="15"/>
      <c r="AA136" s="16"/>
      <c r="AB136" s="16"/>
      <c r="AC136" s="16"/>
      <c r="AD136" s="16"/>
      <c r="AE136" s="16"/>
      <c r="AF136" s="15"/>
    </row>
    <row r="137" spans="1:32" ht="15" customHeight="1" x14ac:dyDescent="0.2">
      <c r="A137" s="65">
        <v>45047</v>
      </c>
      <c r="B137" s="115"/>
      <c r="C137" s="82"/>
      <c r="D137" s="82"/>
      <c r="E137" s="116"/>
      <c r="F137" s="83"/>
      <c r="G137" s="84"/>
      <c r="H137" s="83"/>
      <c r="I137" s="84"/>
      <c r="J137" s="82"/>
      <c r="K137" s="82"/>
      <c r="L137" s="83"/>
      <c r="M137" s="179"/>
      <c r="N137" s="180"/>
      <c r="O137" s="180"/>
      <c r="P137" s="180"/>
      <c r="Q137" s="180"/>
      <c r="Y137" s="15"/>
      <c r="Z137" s="15"/>
      <c r="AA137" s="16"/>
      <c r="AB137" s="16"/>
      <c r="AC137" s="16"/>
      <c r="AD137" s="16"/>
      <c r="AE137" s="16"/>
      <c r="AF137" s="15"/>
    </row>
    <row r="138" spans="1:32" ht="15" customHeight="1" x14ac:dyDescent="0.2">
      <c r="A138" s="65">
        <v>45048</v>
      </c>
      <c r="B138" s="115"/>
      <c r="C138" s="82"/>
      <c r="D138" s="82"/>
      <c r="E138" s="116"/>
      <c r="F138" s="83"/>
      <c r="G138" s="84"/>
      <c r="H138" s="83"/>
      <c r="I138" s="84"/>
      <c r="J138" s="82"/>
      <c r="K138" s="82"/>
      <c r="L138" s="83"/>
      <c r="M138" s="179"/>
      <c r="N138" s="180"/>
      <c r="O138" s="180"/>
      <c r="P138" s="180"/>
      <c r="Q138" s="180"/>
      <c r="Y138" s="15"/>
      <c r="Z138" s="15"/>
      <c r="AA138" s="16"/>
      <c r="AB138" s="16"/>
      <c r="AC138" s="16"/>
      <c r="AD138" s="16"/>
      <c r="AE138" s="16"/>
      <c r="AF138" s="15"/>
    </row>
    <row r="139" spans="1:32" ht="15" customHeight="1" x14ac:dyDescent="0.2">
      <c r="A139" s="65">
        <v>45049</v>
      </c>
      <c r="B139" s="115"/>
      <c r="C139" s="82"/>
      <c r="D139" s="82"/>
      <c r="E139" s="116"/>
      <c r="F139" s="83"/>
      <c r="G139" s="84"/>
      <c r="H139" s="83"/>
      <c r="I139" s="84"/>
      <c r="J139" s="82"/>
      <c r="K139" s="82"/>
      <c r="L139" s="83"/>
      <c r="M139" s="179"/>
      <c r="N139" s="180"/>
      <c r="O139" s="180"/>
      <c r="P139" s="180"/>
      <c r="Q139" s="180"/>
      <c r="Y139" s="15"/>
      <c r="Z139" s="15"/>
      <c r="AA139" s="16"/>
      <c r="AB139" s="16"/>
      <c r="AC139" s="16"/>
      <c r="AD139" s="16"/>
      <c r="AE139" s="16"/>
      <c r="AF139" s="15"/>
    </row>
    <row r="140" spans="1:32" ht="15" customHeight="1" x14ac:dyDescent="0.2">
      <c r="A140" s="65">
        <v>45050</v>
      </c>
      <c r="B140" s="115"/>
      <c r="C140" s="82"/>
      <c r="D140" s="82"/>
      <c r="E140" s="116"/>
      <c r="F140" s="83"/>
      <c r="G140" s="84"/>
      <c r="H140" s="83"/>
      <c r="I140" s="84"/>
      <c r="J140" s="82"/>
      <c r="K140" s="82"/>
      <c r="L140" s="83"/>
      <c r="M140" s="179"/>
      <c r="N140" s="180"/>
      <c r="O140" s="180"/>
      <c r="P140" s="180"/>
      <c r="Q140" s="180"/>
      <c r="Y140" s="15"/>
      <c r="Z140" s="15"/>
      <c r="AA140" s="16"/>
      <c r="AB140" s="16"/>
      <c r="AC140" s="16"/>
      <c r="AD140" s="16"/>
      <c r="AE140" s="16"/>
      <c r="AF140" s="15"/>
    </row>
    <row r="141" spans="1:32" ht="15" customHeight="1" x14ac:dyDescent="0.2">
      <c r="A141" s="65">
        <v>45051</v>
      </c>
      <c r="B141" s="115"/>
      <c r="C141" s="82"/>
      <c r="D141" s="82"/>
      <c r="E141" s="116"/>
      <c r="F141" s="83"/>
      <c r="G141" s="84"/>
      <c r="H141" s="83"/>
      <c r="I141" s="84"/>
      <c r="J141" s="82"/>
      <c r="K141" s="82"/>
      <c r="L141" s="83"/>
      <c r="M141" s="179"/>
      <c r="N141" s="180"/>
      <c r="O141" s="180"/>
      <c r="P141" s="180"/>
      <c r="Q141" s="180"/>
      <c r="Y141" s="15"/>
      <c r="Z141" s="15"/>
      <c r="AA141" s="16"/>
      <c r="AB141" s="16"/>
      <c r="AC141" s="16"/>
      <c r="AD141" s="16"/>
      <c r="AE141" s="16"/>
      <c r="AF141" s="15"/>
    </row>
    <row r="142" spans="1:32" ht="15" customHeight="1" x14ac:dyDescent="0.2">
      <c r="A142" s="65">
        <v>45052</v>
      </c>
      <c r="B142" s="115"/>
      <c r="C142" s="82"/>
      <c r="D142" s="82"/>
      <c r="E142" s="116"/>
      <c r="F142" s="83"/>
      <c r="G142" s="84"/>
      <c r="H142" s="83"/>
      <c r="I142" s="84"/>
      <c r="J142" s="82"/>
      <c r="K142" s="82"/>
      <c r="L142" s="83"/>
      <c r="M142" s="179"/>
      <c r="N142" s="180"/>
      <c r="O142" s="180"/>
      <c r="P142" s="180"/>
      <c r="Q142" s="180"/>
      <c r="Y142" s="15"/>
      <c r="Z142" s="15"/>
      <c r="AA142" s="16"/>
      <c r="AB142" s="16"/>
      <c r="AC142" s="16"/>
      <c r="AD142" s="16"/>
      <c r="AE142" s="16"/>
      <c r="AF142" s="15"/>
    </row>
    <row r="143" spans="1:32" ht="15" customHeight="1" x14ac:dyDescent="0.2">
      <c r="A143" s="65">
        <v>45053</v>
      </c>
      <c r="B143" s="115"/>
      <c r="C143" s="82"/>
      <c r="D143" s="82"/>
      <c r="E143" s="116"/>
      <c r="F143" s="83"/>
      <c r="G143" s="84"/>
      <c r="H143" s="83"/>
      <c r="I143" s="84"/>
      <c r="J143" s="82"/>
      <c r="K143" s="82"/>
      <c r="L143" s="83"/>
      <c r="M143" s="179"/>
      <c r="N143" s="180"/>
      <c r="O143" s="180"/>
      <c r="P143" s="180"/>
      <c r="Q143" s="180"/>
      <c r="Y143" s="15"/>
      <c r="Z143" s="15"/>
      <c r="AA143" s="16"/>
      <c r="AB143" s="16"/>
      <c r="AC143" s="16"/>
      <c r="AD143" s="16"/>
      <c r="AE143" s="16"/>
      <c r="AF143" s="15"/>
    </row>
    <row r="144" spans="1:32" ht="15" customHeight="1" x14ac:dyDescent="0.2">
      <c r="A144" s="65">
        <v>45054</v>
      </c>
      <c r="B144" s="115"/>
      <c r="C144" s="82"/>
      <c r="D144" s="82"/>
      <c r="E144" s="116"/>
      <c r="F144" s="83"/>
      <c r="G144" s="84"/>
      <c r="H144" s="83"/>
      <c r="I144" s="84"/>
      <c r="J144" s="82"/>
      <c r="K144" s="82"/>
      <c r="L144" s="83"/>
      <c r="M144" s="179"/>
      <c r="N144" s="180"/>
      <c r="O144" s="180"/>
      <c r="P144" s="180"/>
      <c r="Q144" s="180"/>
      <c r="Y144" s="15"/>
      <c r="Z144" s="15"/>
      <c r="AA144" s="16"/>
      <c r="AB144" s="16"/>
      <c r="AC144" s="16"/>
      <c r="AD144" s="16"/>
      <c r="AE144" s="16"/>
      <c r="AF144" s="15"/>
    </row>
    <row r="145" spans="1:32" ht="15" customHeight="1" x14ac:dyDescent="0.2">
      <c r="A145" s="65">
        <v>45055</v>
      </c>
      <c r="B145" s="115"/>
      <c r="C145" s="82"/>
      <c r="D145" s="82"/>
      <c r="E145" s="116"/>
      <c r="F145" s="83"/>
      <c r="G145" s="84"/>
      <c r="H145" s="83"/>
      <c r="I145" s="84"/>
      <c r="J145" s="82"/>
      <c r="K145" s="82"/>
      <c r="L145" s="83"/>
      <c r="M145" s="179"/>
      <c r="N145" s="180"/>
      <c r="O145" s="180"/>
      <c r="P145" s="180"/>
      <c r="Q145" s="180"/>
      <c r="Y145" s="15"/>
      <c r="Z145" s="15"/>
      <c r="AA145" s="16"/>
      <c r="AB145" s="16"/>
      <c r="AC145" s="16"/>
      <c r="AD145" s="16"/>
      <c r="AE145" s="16"/>
      <c r="AF145" s="15"/>
    </row>
    <row r="146" spans="1:32" ht="15" customHeight="1" x14ac:dyDescent="0.2">
      <c r="A146" s="65">
        <v>45056</v>
      </c>
      <c r="B146" s="115"/>
      <c r="C146" s="82"/>
      <c r="D146" s="82"/>
      <c r="E146" s="116"/>
      <c r="F146" s="83"/>
      <c r="G146" s="84"/>
      <c r="H146" s="83"/>
      <c r="I146" s="84"/>
      <c r="J146" s="82"/>
      <c r="K146" s="82"/>
      <c r="L146" s="83"/>
      <c r="M146" s="179"/>
      <c r="N146" s="180"/>
      <c r="O146" s="180"/>
      <c r="P146" s="180"/>
      <c r="Q146" s="180"/>
      <c r="Y146" s="15"/>
      <c r="Z146" s="15"/>
      <c r="AA146" s="16"/>
      <c r="AB146" s="16"/>
      <c r="AC146" s="16"/>
      <c r="AD146" s="16"/>
      <c r="AE146" s="16"/>
      <c r="AF146" s="15"/>
    </row>
    <row r="147" spans="1:32" ht="15" customHeight="1" x14ac:dyDescent="0.2">
      <c r="A147" s="65">
        <v>45057</v>
      </c>
      <c r="B147" s="115"/>
      <c r="C147" s="82"/>
      <c r="D147" s="82"/>
      <c r="E147" s="116"/>
      <c r="F147" s="83"/>
      <c r="G147" s="84"/>
      <c r="H147" s="83"/>
      <c r="I147" s="84"/>
      <c r="J147" s="82"/>
      <c r="K147" s="82"/>
      <c r="L147" s="83"/>
      <c r="M147" s="179"/>
      <c r="N147" s="180"/>
      <c r="O147" s="180"/>
      <c r="P147" s="180"/>
      <c r="Q147" s="180"/>
      <c r="Y147" s="15"/>
      <c r="Z147" s="15"/>
      <c r="AA147" s="16"/>
      <c r="AB147" s="16"/>
      <c r="AC147" s="16"/>
      <c r="AD147" s="16"/>
      <c r="AE147" s="16"/>
      <c r="AF147" s="15"/>
    </row>
    <row r="148" spans="1:32" ht="15" customHeight="1" x14ac:dyDescent="0.2">
      <c r="A148" s="65">
        <v>45058</v>
      </c>
      <c r="B148" s="115"/>
      <c r="C148" s="82"/>
      <c r="D148" s="82"/>
      <c r="E148" s="116"/>
      <c r="F148" s="83"/>
      <c r="G148" s="84"/>
      <c r="H148" s="83"/>
      <c r="I148" s="84"/>
      <c r="J148" s="82"/>
      <c r="K148" s="82"/>
      <c r="L148" s="83"/>
      <c r="M148" s="179"/>
      <c r="N148" s="180"/>
      <c r="O148" s="180"/>
      <c r="P148" s="180"/>
      <c r="Q148" s="180"/>
      <c r="Y148" s="15"/>
      <c r="Z148" s="15"/>
      <c r="AA148" s="16"/>
      <c r="AB148" s="16"/>
      <c r="AC148" s="16"/>
      <c r="AD148" s="16"/>
      <c r="AE148" s="16"/>
      <c r="AF148" s="15"/>
    </row>
    <row r="149" spans="1:32" ht="15" customHeight="1" x14ac:dyDescent="0.2">
      <c r="A149" s="65">
        <v>45059</v>
      </c>
      <c r="B149" s="115"/>
      <c r="C149" s="82"/>
      <c r="D149" s="82"/>
      <c r="E149" s="116"/>
      <c r="F149" s="83"/>
      <c r="G149" s="84"/>
      <c r="H149" s="83"/>
      <c r="I149" s="84"/>
      <c r="J149" s="82"/>
      <c r="K149" s="82"/>
      <c r="L149" s="83"/>
      <c r="M149" s="179"/>
      <c r="N149" s="180"/>
      <c r="O149" s="180"/>
      <c r="P149" s="180"/>
      <c r="Q149" s="180"/>
      <c r="Y149" s="15"/>
      <c r="Z149" s="15"/>
      <c r="AA149" s="16"/>
      <c r="AB149" s="16"/>
      <c r="AC149" s="16"/>
      <c r="AD149" s="16"/>
      <c r="AE149" s="16"/>
      <c r="AF149" s="15"/>
    </row>
    <row r="150" spans="1:32" ht="15" customHeight="1" x14ac:dyDescent="0.2">
      <c r="A150" s="65">
        <v>45060</v>
      </c>
      <c r="B150" s="115"/>
      <c r="C150" s="82"/>
      <c r="D150" s="82"/>
      <c r="E150" s="116"/>
      <c r="F150" s="83"/>
      <c r="G150" s="84"/>
      <c r="H150" s="83"/>
      <c r="I150" s="84"/>
      <c r="J150" s="82"/>
      <c r="K150" s="82"/>
      <c r="L150" s="83"/>
      <c r="M150" s="179"/>
      <c r="N150" s="180"/>
      <c r="O150" s="180"/>
      <c r="P150" s="180"/>
      <c r="Q150" s="180"/>
      <c r="Y150" s="15"/>
      <c r="Z150" s="15"/>
      <c r="AA150" s="16"/>
      <c r="AB150" s="16"/>
      <c r="AC150" s="16"/>
      <c r="AD150" s="16"/>
      <c r="AE150" s="16"/>
      <c r="AF150" s="15"/>
    </row>
    <row r="151" spans="1:32" ht="15" customHeight="1" x14ac:dyDescent="0.2">
      <c r="A151" s="65">
        <v>45061</v>
      </c>
      <c r="B151" s="115"/>
      <c r="C151" s="82"/>
      <c r="D151" s="82"/>
      <c r="E151" s="116"/>
      <c r="F151" s="83"/>
      <c r="G151" s="84"/>
      <c r="H151" s="83"/>
      <c r="I151" s="84"/>
      <c r="J151" s="82"/>
      <c r="K151" s="82"/>
      <c r="L151" s="83"/>
      <c r="M151" s="179"/>
      <c r="N151" s="180"/>
      <c r="O151" s="180"/>
      <c r="P151" s="180"/>
      <c r="Q151" s="180"/>
      <c r="Y151" s="15"/>
      <c r="Z151" s="15"/>
      <c r="AA151" s="16"/>
      <c r="AB151" s="16"/>
      <c r="AC151" s="16"/>
      <c r="AD151" s="16"/>
      <c r="AE151" s="16"/>
      <c r="AF151" s="15"/>
    </row>
    <row r="152" spans="1:32" ht="15" customHeight="1" x14ac:dyDescent="0.2">
      <c r="A152" s="65">
        <v>45062</v>
      </c>
      <c r="B152" s="115"/>
      <c r="C152" s="82"/>
      <c r="D152" s="82"/>
      <c r="E152" s="116"/>
      <c r="F152" s="83"/>
      <c r="G152" s="84"/>
      <c r="H152" s="83"/>
      <c r="I152" s="84"/>
      <c r="J152" s="82"/>
      <c r="K152" s="82"/>
      <c r="L152" s="83"/>
      <c r="M152" s="179"/>
      <c r="N152" s="180"/>
      <c r="O152" s="180"/>
      <c r="P152" s="180"/>
      <c r="Q152" s="180"/>
      <c r="Y152" s="15"/>
      <c r="Z152" s="15"/>
      <c r="AA152" s="16"/>
      <c r="AB152" s="16"/>
      <c r="AC152" s="16"/>
      <c r="AD152" s="16"/>
      <c r="AE152" s="16"/>
      <c r="AF152" s="15"/>
    </row>
    <row r="153" spans="1:32" ht="15" customHeight="1" x14ac:dyDescent="0.2">
      <c r="A153" s="65">
        <v>45063</v>
      </c>
      <c r="B153" s="115"/>
      <c r="C153" s="82"/>
      <c r="D153" s="82"/>
      <c r="E153" s="116"/>
      <c r="F153" s="83"/>
      <c r="G153" s="84"/>
      <c r="H153" s="83"/>
      <c r="I153" s="84"/>
      <c r="J153" s="82"/>
      <c r="K153" s="82"/>
      <c r="L153" s="83"/>
      <c r="M153" s="179"/>
      <c r="N153" s="180"/>
      <c r="O153" s="180"/>
      <c r="P153" s="180"/>
      <c r="Q153" s="180"/>
      <c r="Y153" s="15"/>
      <c r="Z153" s="15"/>
      <c r="AA153" s="16"/>
      <c r="AB153" s="16"/>
      <c r="AC153" s="16"/>
      <c r="AD153" s="16"/>
      <c r="AE153" s="16"/>
      <c r="AF153" s="15"/>
    </row>
    <row r="154" spans="1:32" ht="15" customHeight="1" x14ac:dyDescent="0.2">
      <c r="A154" s="65">
        <v>45064</v>
      </c>
      <c r="B154" s="115"/>
      <c r="C154" s="82"/>
      <c r="D154" s="82"/>
      <c r="E154" s="116"/>
      <c r="F154" s="83"/>
      <c r="G154" s="84"/>
      <c r="H154" s="83"/>
      <c r="I154" s="84"/>
      <c r="J154" s="82"/>
      <c r="K154" s="82"/>
      <c r="L154" s="83"/>
      <c r="M154" s="179"/>
      <c r="N154" s="180"/>
      <c r="O154" s="180"/>
      <c r="P154" s="180"/>
      <c r="Q154" s="180"/>
      <c r="Y154" s="15"/>
      <c r="Z154" s="15"/>
      <c r="AA154" s="16"/>
      <c r="AB154" s="16"/>
      <c r="AC154" s="16"/>
      <c r="AD154" s="16"/>
      <c r="AE154" s="16"/>
      <c r="AF154" s="15"/>
    </row>
    <row r="155" spans="1:32" ht="15" customHeight="1" x14ac:dyDescent="0.2">
      <c r="A155" s="65">
        <v>45065</v>
      </c>
      <c r="B155" s="115"/>
      <c r="C155" s="82"/>
      <c r="D155" s="82"/>
      <c r="E155" s="116"/>
      <c r="F155" s="83"/>
      <c r="G155" s="84"/>
      <c r="H155" s="83"/>
      <c r="I155" s="84"/>
      <c r="J155" s="82"/>
      <c r="K155" s="82"/>
      <c r="L155" s="83"/>
      <c r="M155" s="179"/>
      <c r="N155" s="180"/>
      <c r="O155" s="180"/>
      <c r="P155" s="180"/>
      <c r="Q155" s="180"/>
      <c r="Y155" s="15"/>
      <c r="Z155" s="15"/>
      <c r="AA155" s="16"/>
      <c r="AB155" s="16"/>
      <c r="AC155" s="16"/>
      <c r="AD155" s="16"/>
      <c r="AE155" s="16"/>
      <c r="AF155" s="15"/>
    </row>
    <row r="156" spans="1:32" ht="15" customHeight="1" x14ac:dyDescent="0.2">
      <c r="A156" s="65">
        <v>45066</v>
      </c>
      <c r="B156" s="115"/>
      <c r="C156" s="82"/>
      <c r="D156" s="82"/>
      <c r="E156" s="116"/>
      <c r="F156" s="83"/>
      <c r="G156" s="84"/>
      <c r="H156" s="83"/>
      <c r="I156" s="84"/>
      <c r="J156" s="82"/>
      <c r="K156" s="82"/>
      <c r="L156" s="83"/>
      <c r="M156" s="179"/>
      <c r="N156" s="180"/>
      <c r="O156" s="180"/>
      <c r="P156" s="180"/>
      <c r="Q156" s="180"/>
      <c r="Y156" s="15"/>
      <c r="Z156" s="15"/>
      <c r="AA156" s="16"/>
      <c r="AB156" s="16"/>
      <c r="AC156" s="16"/>
      <c r="AD156" s="16"/>
      <c r="AE156" s="16"/>
      <c r="AF156" s="15"/>
    </row>
    <row r="157" spans="1:32" ht="15" customHeight="1" x14ac:dyDescent="0.2">
      <c r="A157" s="65">
        <v>45067</v>
      </c>
      <c r="B157" s="115"/>
      <c r="C157" s="82"/>
      <c r="D157" s="82"/>
      <c r="E157" s="116"/>
      <c r="F157" s="83"/>
      <c r="G157" s="84"/>
      <c r="H157" s="83"/>
      <c r="I157" s="84"/>
      <c r="J157" s="82"/>
      <c r="K157" s="82"/>
      <c r="L157" s="83"/>
      <c r="M157" s="179"/>
      <c r="N157" s="180"/>
      <c r="O157" s="180"/>
      <c r="P157" s="180"/>
      <c r="Q157" s="180"/>
      <c r="Y157" s="15"/>
      <c r="Z157" s="15"/>
      <c r="AA157" s="16"/>
      <c r="AB157" s="16"/>
      <c r="AC157" s="16"/>
      <c r="AD157" s="16"/>
      <c r="AE157" s="16"/>
      <c r="AF157" s="15"/>
    </row>
    <row r="158" spans="1:32" ht="15" customHeight="1" x14ac:dyDescent="0.2">
      <c r="A158" s="65">
        <v>45068</v>
      </c>
      <c r="B158" s="115"/>
      <c r="C158" s="82"/>
      <c r="D158" s="82"/>
      <c r="E158" s="116"/>
      <c r="F158" s="83"/>
      <c r="G158" s="84"/>
      <c r="H158" s="83"/>
      <c r="I158" s="84"/>
      <c r="J158" s="82"/>
      <c r="K158" s="82"/>
      <c r="L158" s="83"/>
      <c r="M158" s="179"/>
      <c r="N158" s="180"/>
      <c r="O158" s="180"/>
      <c r="P158" s="180"/>
      <c r="Q158" s="180"/>
      <c r="Y158" s="15"/>
      <c r="Z158" s="15"/>
      <c r="AA158" s="16"/>
      <c r="AB158" s="16"/>
      <c r="AC158" s="16"/>
      <c r="AD158" s="16"/>
      <c r="AE158" s="16"/>
      <c r="AF158" s="15"/>
    </row>
    <row r="159" spans="1:32" ht="15" customHeight="1" x14ac:dyDescent="0.2">
      <c r="A159" s="65">
        <v>45069</v>
      </c>
      <c r="B159" s="115"/>
      <c r="C159" s="82"/>
      <c r="D159" s="82"/>
      <c r="E159" s="116"/>
      <c r="F159" s="83"/>
      <c r="G159" s="84"/>
      <c r="H159" s="83"/>
      <c r="I159" s="84"/>
      <c r="J159" s="82"/>
      <c r="K159" s="82"/>
      <c r="L159" s="83"/>
      <c r="M159" s="179"/>
      <c r="N159" s="180"/>
      <c r="O159" s="180"/>
      <c r="P159" s="180"/>
      <c r="Q159" s="180"/>
      <c r="Y159" s="15"/>
      <c r="Z159" s="15"/>
      <c r="AA159" s="16"/>
      <c r="AB159" s="16"/>
      <c r="AC159" s="16"/>
      <c r="AD159" s="16"/>
      <c r="AE159" s="16"/>
      <c r="AF159" s="15"/>
    </row>
    <row r="160" spans="1:32" ht="15" customHeight="1" x14ac:dyDescent="0.2">
      <c r="A160" s="65">
        <v>45070</v>
      </c>
      <c r="B160" s="115"/>
      <c r="C160" s="82"/>
      <c r="D160" s="82"/>
      <c r="E160" s="116"/>
      <c r="F160" s="83"/>
      <c r="G160" s="84"/>
      <c r="H160" s="83"/>
      <c r="I160" s="84"/>
      <c r="J160" s="82"/>
      <c r="K160" s="82"/>
      <c r="L160" s="83"/>
      <c r="M160" s="179"/>
      <c r="N160" s="180"/>
      <c r="O160" s="180"/>
      <c r="P160" s="180"/>
      <c r="Q160" s="180"/>
      <c r="Y160" s="15"/>
      <c r="Z160" s="15"/>
      <c r="AA160" s="16"/>
      <c r="AB160" s="16"/>
      <c r="AC160" s="16"/>
      <c r="AD160" s="16"/>
      <c r="AE160" s="16"/>
      <c r="AF160" s="15"/>
    </row>
    <row r="161" spans="1:32" ht="15" customHeight="1" x14ac:dyDescent="0.2">
      <c r="A161" s="65">
        <v>45071</v>
      </c>
      <c r="B161" s="115"/>
      <c r="C161" s="82"/>
      <c r="D161" s="82"/>
      <c r="E161" s="116"/>
      <c r="F161" s="83"/>
      <c r="G161" s="84"/>
      <c r="H161" s="83"/>
      <c r="I161" s="84"/>
      <c r="J161" s="82"/>
      <c r="K161" s="82"/>
      <c r="L161" s="83"/>
      <c r="M161" s="179"/>
      <c r="N161" s="180"/>
      <c r="O161" s="180"/>
      <c r="P161" s="180"/>
      <c r="Q161" s="180"/>
      <c r="Y161" s="15"/>
      <c r="Z161" s="15"/>
      <c r="AA161" s="16"/>
      <c r="AB161" s="16"/>
      <c r="AC161" s="16"/>
      <c r="AD161" s="16"/>
      <c r="AE161" s="16"/>
      <c r="AF161" s="15"/>
    </row>
    <row r="162" spans="1:32" ht="15" customHeight="1" x14ac:dyDescent="0.2">
      <c r="A162" s="65">
        <v>45072</v>
      </c>
      <c r="B162" s="115"/>
      <c r="C162" s="82"/>
      <c r="D162" s="82"/>
      <c r="E162" s="116"/>
      <c r="F162" s="83"/>
      <c r="G162" s="84"/>
      <c r="H162" s="83"/>
      <c r="I162" s="84"/>
      <c r="J162" s="82"/>
      <c r="K162" s="82"/>
      <c r="L162" s="83"/>
      <c r="M162" s="179"/>
      <c r="N162" s="180"/>
      <c r="O162" s="180"/>
      <c r="P162" s="180"/>
      <c r="Q162" s="180"/>
      <c r="Y162" s="15"/>
      <c r="Z162" s="15"/>
      <c r="AA162" s="16"/>
      <c r="AB162" s="16"/>
      <c r="AC162" s="16"/>
      <c r="AD162" s="16"/>
      <c r="AE162" s="16"/>
      <c r="AF162" s="15"/>
    </row>
    <row r="163" spans="1:32" ht="15" customHeight="1" x14ac:dyDescent="0.2">
      <c r="A163" s="65">
        <v>45073</v>
      </c>
      <c r="B163" s="115"/>
      <c r="C163" s="82"/>
      <c r="D163" s="82"/>
      <c r="E163" s="116"/>
      <c r="F163" s="83"/>
      <c r="G163" s="84"/>
      <c r="H163" s="83"/>
      <c r="I163" s="84"/>
      <c r="J163" s="82"/>
      <c r="K163" s="82"/>
      <c r="L163" s="83"/>
      <c r="M163" s="179"/>
      <c r="N163" s="180"/>
      <c r="O163" s="180"/>
      <c r="P163" s="180"/>
      <c r="Q163" s="180"/>
      <c r="Y163" s="15"/>
      <c r="Z163" s="15"/>
      <c r="AA163" s="16"/>
      <c r="AB163" s="16"/>
      <c r="AC163" s="16"/>
      <c r="AD163" s="16"/>
      <c r="AE163" s="16"/>
      <c r="AF163" s="15"/>
    </row>
    <row r="164" spans="1:32" ht="15" customHeight="1" x14ac:dyDescent="0.2">
      <c r="A164" s="65">
        <v>45074</v>
      </c>
      <c r="B164" s="115"/>
      <c r="C164" s="82"/>
      <c r="D164" s="82"/>
      <c r="E164" s="116"/>
      <c r="F164" s="83"/>
      <c r="G164" s="84"/>
      <c r="H164" s="83"/>
      <c r="I164" s="84"/>
      <c r="J164" s="82"/>
      <c r="K164" s="82"/>
      <c r="L164" s="83"/>
      <c r="M164" s="179"/>
      <c r="N164" s="180"/>
      <c r="O164" s="180"/>
      <c r="P164" s="180"/>
      <c r="Q164" s="180"/>
      <c r="Y164" s="15"/>
      <c r="Z164" s="15"/>
      <c r="AA164" s="16"/>
      <c r="AB164" s="16"/>
      <c r="AC164" s="16"/>
      <c r="AD164" s="16"/>
      <c r="AE164" s="16"/>
      <c r="AF164" s="15"/>
    </row>
    <row r="165" spans="1:32" ht="15" customHeight="1" x14ac:dyDescent="0.2">
      <c r="A165" s="65">
        <v>45075</v>
      </c>
      <c r="B165" s="115"/>
      <c r="C165" s="82"/>
      <c r="D165" s="82"/>
      <c r="E165" s="116"/>
      <c r="F165" s="83"/>
      <c r="G165" s="84"/>
      <c r="H165" s="83"/>
      <c r="I165" s="84"/>
      <c r="J165" s="82"/>
      <c r="K165" s="82"/>
      <c r="L165" s="83"/>
      <c r="M165" s="179"/>
      <c r="N165" s="180"/>
      <c r="O165" s="180"/>
      <c r="P165" s="180"/>
      <c r="Q165" s="180"/>
      <c r="Y165" s="15"/>
      <c r="Z165" s="15"/>
      <c r="AA165" s="16"/>
      <c r="AB165" s="16"/>
      <c r="AC165" s="16"/>
      <c r="AD165" s="16"/>
      <c r="AE165" s="16"/>
      <c r="AF165" s="15"/>
    </row>
    <row r="166" spans="1:32" ht="15" customHeight="1" x14ac:dyDescent="0.2">
      <c r="A166" s="65">
        <v>45076</v>
      </c>
      <c r="B166" s="115"/>
      <c r="C166" s="82"/>
      <c r="D166" s="82"/>
      <c r="E166" s="116"/>
      <c r="F166" s="83"/>
      <c r="G166" s="84"/>
      <c r="H166" s="83"/>
      <c r="I166" s="84"/>
      <c r="J166" s="82"/>
      <c r="K166" s="82"/>
      <c r="L166" s="83"/>
      <c r="M166" s="179"/>
      <c r="N166" s="180"/>
      <c r="O166" s="180"/>
      <c r="P166" s="180"/>
      <c r="Q166" s="180"/>
      <c r="Y166" s="15"/>
      <c r="Z166" s="15"/>
      <c r="AA166" s="16"/>
      <c r="AB166" s="16"/>
      <c r="AC166" s="16"/>
      <c r="AD166" s="16"/>
      <c r="AE166" s="16"/>
      <c r="AF166" s="15"/>
    </row>
    <row r="167" spans="1:32" ht="15" customHeight="1" x14ac:dyDescent="0.2">
      <c r="A167" s="65">
        <v>45077</v>
      </c>
      <c r="B167" s="115"/>
      <c r="C167" s="82"/>
      <c r="D167" s="82"/>
      <c r="E167" s="116"/>
      <c r="F167" s="83"/>
      <c r="G167" s="84"/>
      <c r="H167" s="83"/>
      <c r="I167" s="84"/>
      <c r="J167" s="82"/>
      <c r="K167" s="82"/>
      <c r="L167" s="83"/>
      <c r="M167" s="179"/>
      <c r="N167" s="180"/>
      <c r="O167" s="180"/>
      <c r="P167" s="180"/>
      <c r="Q167" s="180"/>
      <c r="Y167" s="15"/>
      <c r="Z167" s="15"/>
      <c r="AA167" s="16"/>
      <c r="AB167" s="16"/>
      <c r="AC167" s="16"/>
      <c r="AD167" s="16"/>
      <c r="AE167" s="16"/>
      <c r="AF167" s="15"/>
    </row>
    <row r="168" spans="1:32" ht="15" customHeight="1" x14ac:dyDescent="0.2">
      <c r="A168" s="65">
        <v>45078</v>
      </c>
      <c r="B168" s="115"/>
      <c r="C168" s="82"/>
      <c r="D168" s="82"/>
      <c r="E168" s="116"/>
      <c r="F168" s="83"/>
      <c r="G168" s="84"/>
      <c r="H168" s="83"/>
      <c r="I168" s="84"/>
      <c r="J168" s="82"/>
      <c r="K168" s="82"/>
      <c r="L168" s="83"/>
      <c r="M168" s="179"/>
      <c r="N168" s="180"/>
      <c r="O168" s="180"/>
      <c r="P168" s="180"/>
      <c r="Q168" s="180"/>
      <c r="Y168" s="15"/>
      <c r="Z168" s="15"/>
      <c r="AA168" s="16"/>
      <c r="AB168" s="16"/>
      <c r="AC168" s="16"/>
      <c r="AD168" s="16"/>
      <c r="AE168" s="16"/>
      <c r="AF168" s="15"/>
    </row>
    <row r="169" spans="1:32" ht="15" customHeight="1" x14ac:dyDescent="0.2">
      <c r="A169" s="65">
        <v>45079</v>
      </c>
      <c r="B169" s="115"/>
      <c r="C169" s="82"/>
      <c r="D169" s="82"/>
      <c r="E169" s="116"/>
      <c r="F169" s="83"/>
      <c r="G169" s="84"/>
      <c r="H169" s="83"/>
      <c r="I169" s="84"/>
      <c r="J169" s="82"/>
      <c r="K169" s="82"/>
      <c r="L169" s="83"/>
      <c r="M169" s="179"/>
      <c r="N169" s="180"/>
      <c r="O169" s="180"/>
      <c r="P169" s="180"/>
      <c r="Q169" s="180"/>
      <c r="Y169" s="15"/>
      <c r="Z169" s="15"/>
      <c r="AA169" s="16"/>
      <c r="AB169" s="16"/>
      <c r="AC169" s="16"/>
      <c r="AD169" s="16"/>
      <c r="AE169" s="16"/>
      <c r="AF169" s="15"/>
    </row>
    <row r="170" spans="1:32" ht="15" customHeight="1" x14ac:dyDescent="0.2">
      <c r="A170" s="65">
        <v>45080</v>
      </c>
      <c r="B170" s="115"/>
      <c r="C170" s="82"/>
      <c r="D170" s="82"/>
      <c r="E170" s="116"/>
      <c r="F170" s="83"/>
      <c r="G170" s="84"/>
      <c r="H170" s="83"/>
      <c r="I170" s="84"/>
      <c r="J170" s="82"/>
      <c r="K170" s="82"/>
      <c r="L170" s="83"/>
      <c r="M170" s="179"/>
      <c r="N170" s="180"/>
      <c r="O170" s="180"/>
      <c r="P170" s="180"/>
      <c r="Q170" s="180"/>
      <c r="Y170" s="15"/>
      <c r="Z170" s="15"/>
      <c r="AA170" s="16"/>
      <c r="AB170" s="16"/>
      <c r="AC170" s="16"/>
      <c r="AD170" s="16"/>
      <c r="AE170" s="16"/>
      <c r="AF170" s="15"/>
    </row>
    <row r="171" spans="1:32" ht="15" customHeight="1" x14ac:dyDescent="0.2">
      <c r="A171" s="65">
        <v>45081</v>
      </c>
      <c r="B171" s="115"/>
      <c r="C171" s="82"/>
      <c r="D171" s="82"/>
      <c r="E171" s="116"/>
      <c r="F171" s="83"/>
      <c r="G171" s="84"/>
      <c r="H171" s="83"/>
      <c r="I171" s="84"/>
      <c r="J171" s="82"/>
      <c r="K171" s="82"/>
      <c r="L171" s="83"/>
      <c r="M171" s="179"/>
      <c r="N171" s="180"/>
      <c r="O171" s="180"/>
      <c r="P171" s="180"/>
      <c r="Q171" s="180"/>
      <c r="Y171" s="15"/>
      <c r="Z171" s="15"/>
      <c r="AA171" s="16"/>
      <c r="AB171" s="16"/>
      <c r="AC171" s="16"/>
      <c r="AD171" s="16"/>
      <c r="AE171" s="16"/>
      <c r="AF171" s="15"/>
    </row>
    <row r="172" spans="1:32" ht="15" customHeight="1" x14ac:dyDescent="0.2">
      <c r="A172" s="65">
        <v>45082</v>
      </c>
      <c r="B172" s="115"/>
      <c r="C172" s="82"/>
      <c r="D172" s="82"/>
      <c r="E172" s="116"/>
      <c r="F172" s="83"/>
      <c r="G172" s="84"/>
      <c r="H172" s="83"/>
      <c r="I172" s="84"/>
      <c r="J172" s="82"/>
      <c r="K172" s="82"/>
      <c r="L172" s="83"/>
      <c r="M172" s="179"/>
      <c r="N172" s="180"/>
      <c r="O172" s="180"/>
      <c r="P172" s="180"/>
      <c r="Q172" s="180"/>
      <c r="Y172" s="15"/>
      <c r="Z172" s="15"/>
      <c r="AA172" s="16"/>
      <c r="AB172" s="16"/>
      <c r="AC172" s="16"/>
      <c r="AD172" s="16"/>
      <c r="AE172" s="16"/>
      <c r="AF172" s="15"/>
    </row>
    <row r="173" spans="1:32" ht="15" customHeight="1" x14ac:dyDescent="0.2">
      <c r="A173" s="65">
        <v>45083</v>
      </c>
      <c r="B173" s="115"/>
      <c r="C173" s="82"/>
      <c r="D173" s="82"/>
      <c r="E173" s="116"/>
      <c r="F173" s="83"/>
      <c r="G173" s="84"/>
      <c r="H173" s="83"/>
      <c r="I173" s="84"/>
      <c r="J173" s="82"/>
      <c r="K173" s="82"/>
      <c r="L173" s="83"/>
      <c r="M173" s="179"/>
      <c r="N173" s="180"/>
      <c r="O173" s="180"/>
      <c r="P173" s="180"/>
      <c r="Q173" s="180"/>
      <c r="Y173" s="15"/>
      <c r="Z173" s="15"/>
      <c r="AA173" s="16"/>
      <c r="AB173" s="16"/>
      <c r="AC173" s="16"/>
      <c r="AD173" s="16"/>
      <c r="AE173" s="16"/>
      <c r="AF173" s="15"/>
    </row>
    <row r="174" spans="1:32" ht="15" customHeight="1" x14ac:dyDescent="0.2">
      <c r="A174" s="65">
        <v>45084</v>
      </c>
      <c r="B174" s="115"/>
      <c r="C174" s="82"/>
      <c r="D174" s="82"/>
      <c r="E174" s="116"/>
      <c r="F174" s="83"/>
      <c r="G174" s="84"/>
      <c r="H174" s="83"/>
      <c r="I174" s="84"/>
      <c r="J174" s="82"/>
      <c r="K174" s="82"/>
      <c r="L174" s="83"/>
      <c r="M174" s="179"/>
      <c r="N174" s="180"/>
      <c r="O174" s="180"/>
      <c r="P174" s="180"/>
      <c r="Q174" s="180"/>
      <c r="Y174" s="15"/>
      <c r="Z174" s="15"/>
      <c r="AA174" s="16"/>
      <c r="AB174" s="16"/>
      <c r="AC174" s="16"/>
      <c r="AD174" s="16"/>
      <c r="AE174" s="16"/>
      <c r="AF174" s="15"/>
    </row>
    <row r="175" spans="1:32" ht="15" customHeight="1" x14ac:dyDescent="0.2">
      <c r="A175" s="65">
        <v>45085</v>
      </c>
      <c r="B175" s="115"/>
      <c r="C175" s="82"/>
      <c r="D175" s="82"/>
      <c r="E175" s="116"/>
      <c r="F175" s="83"/>
      <c r="G175" s="84"/>
      <c r="H175" s="83"/>
      <c r="I175" s="84"/>
      <c r="J175" s="82"/>
      <c r="K175" s="82"/>
      <c r="L175" s="83"/>
      <c r="M175" s="179"/>
      <c r="N175" s="180"/>
      <c r="O175" s="180"/>
      <c r="P175" s="180"/>
      <c r="Q175" s="180"/>
      <c r="Y175" s="15"/>
      <c r="Z175" s="15"/>
      <c r="AA175" s="16"/>
      <c r="AB175" s="16"/>
      <c r="AC175" s="16"/>
      <c r="AD175" s="16"/>
      <c r="AE175" s="16"/>
      <c r="AF175" s="15"/>
    </row>
    <row r="176" spans="1:32" ht="15" customHeight="1" x14ac:dyDescent="0.2">
      <c r="A176" s="65">
        <v>45086</v>
      </c>
      <c r="B176" s="115"/>
      <c r="C176" s="82"/>
      <c r="D176" s="82"/>
      <c r="E176" s="116"/>
      <c r="F176" s="83"/>
      <c r="G176" s="84"/>
      <c r="H176" s="83"/>
      <c r="I176" s="84"/>
      <c r="J176" s="82"/>
      <c r="K176" s="82"/>
      <c r="L176" s="83"/>
      <c r="M176" s="179"/>
      <c r="N176" s="180"/>
      <c r="O176" s="180"/>
      <c r="P176" s="180"/>
      <c r="Q176" s="180"/>
      <c r="Y176" s="15"/>
      <c r="Z176" s="15"/>
      <c r="AA176" s="16"/>
      <c r="AB176" s="16"/>
      <c r="AC176" s="16"/>
      <c r="AD176" s="16"/>
      <c r="AE176" s="16"/>
      <c r="AF176" s="15"/>
    </row>
    <row r="177" spans="1:32" ht="15" customHeight="1" x14ac:dyDescent="0.2">
      <c r="A177" s="65">
        <v>45087</v>
      </c>
      <c r="B177" s="115"/>
      <c r="C177" s="82"/>
      <c r="D177" s="82"/>
      <c r="E177" s="116"/>
      <c r="F177" s="83"/>
      <c r="G177" s="84"/>
      <c r="H177" s="83"/>
      <c r="I177" s="84"/>
      <c r="J177" s="82"/>
      <c r="K177" s="82"/>
      <c r="L177" s="83"/>
      <c r="M177" s="179"/>
      <c r="N177" s="180"/>
      <c r="O177" s="180"/>
      <c r="P177" s="180"/>
      <c r="Q177" s="180"/>
      <c r="Y177" s="15"/>
      <c r="Z177" s="15"/>
      <c r="AA177" s="16"/>
      <c r="AB177" s="16"/>
      <c r="AC177" s="16"/>
      <c r="AD177" s="16"/>
      <c r="AE177" s="16"/>
      <c r="AF177" s="15"/>
    </row>
    <row r="178" spans="1:32" ht="15" customHeight="1" x14ac:dyDescent="0.2">
      <c r="A178" s="65">
        <v>45088</v>
      </c>
      <c r="B178" s="115"/>
      <c r="C178" s="82"/>
      <c r="D178" s="82"/>
      <c r="E178" s="116"/>
      <c r="F178" s="83"/>
      <c r="G178" s="84"/>
      <c r="H178" s="83"/>
      <c r="I178" s="84"/>
      <c r="J178" s="82"/>
      <c r="K178" s="82"/>
      <c r="L178" s="83"/>
      <c r="M178" s="179"/>
      <c r="N178" s="180"/>
      <c r="O178" s="180"/>
      <c r="P178" s="180"/>
      <c r="Q178" s="180"/>
      <c r="Y178" s="15"/>
      <c r="Z178" s="15"/>
      <c r="AA178" s="16"/>
      <c r="AB178" s="16"/>
      <c r="AC178" s="16"/>
      <c r="AD178" s="16"/>
      <c r="AE178" s="16"/>
      <c r="AF178" s="15"/>
    </row>
    <row r="179" spans="1:32" ht="15" customHeight="1" x14ac:dyDescent="0.2">
      <c r="A179" s="65">
        <v>45089</v>
      </c>
      <c r="B179" s="115"/>
      <c r="C179" s="82"/>
      <c r="D179" s="82"/>
      <c r="E179" s="116"/>
      <c r="F179" s="83"/>
      <c r="G179" s="84"/>
      <c r="H179" s="83"/>
      <c r="I179" s="84"/>
      <c r="J179" s="82"/>
      <c r="K179" s="82"/>
      <c r="L179" s="83"/>
      <c r="M179" s="179"/>
      <c r="N179" s="180"/>
      <c r="O179" s="180"/>
      <c r="P179" s="180"/>
      <c r="Q179" s="180"/>
      <c r="Y179" s="15"/>
      <c r="Z179" s="15"/>
      <c r="AA179" s="16"/>
      <c r="AB179" s="16"/>
      <c r="AC179" s="16"/>
      <c r="AD179" s="16"/>
      <c r="AE179" s="16"/>
      <c r="AF179" s="15"/>
    </row>
    <row r="180" spans="1:32" ht="15" customHeight="1" x14ac:dyDescent="0.2">
      <c r="A180" s="65">
        <v>45090</v>
      </c>
      <c r="B180" s="115"/>
      <c r="C180" s="82"/>
      <c r="D180" s="82"/>
      <c r="E180" s="116"/>
      <c r="F180" s="83"/>
      <c r="G180" s="84"/>
      <c r="H180" s="83"/>
      <c r="I180" s="84"/>
      <c r="J180" s="82"/>
      <c r="K180" s="82"/>
      <c r="L180" s="83"/>
      <c r="M180" s="179"/>
      <c r="N180" s="180"/>
      <c r="O180" s="180"/>
      <c r="P180" s="180"/>
      <c r="Q180" s="180"/>
      <c r="Y180" s="15"/>
      <c r="Z180" s="15"/>
      <c r="AA180" s="16"/>
      <c r="AB180" s="16"/>
      <c r="AC180" s="16"/>
      <c r="AD180" s="16"/>
      <c r="AE180" s="16"/>
      <c r="AF180" s="15"/>
    </row>
    <row r="181" spans="1:32" ht="15" customHeight="1" x14ac:dyDescent="0.2">
      <c r="A181" s="65">
        <v>45091</v>
      </c>
      <c r="B181" s="115"/>
      <c r="C181" s="82"/>
      <c r="D181" s="82"/>
      <c r="E181" s="116"/>
      <c r="F181" s="83"/>
      <c r="G181" s="84"/>
      <c r="H181" s="83"/>
      <c r="I181" s="84"/>
      <c r="J181" s="82"/>
      <c r="K181" s="82"/>
      <c r="L181" s="83"/>
      <c r="M181" s="179"/>
      <c r="N181" s="180"/>
      <c r="O181" s="180"/>
      <c r="P181" s="180"/>
      <c r="Q181" s="180"/>
      <c r="Y181" s="15"/>
      <c r="Z181" s="15"/>
      <c r="AA181" s="16"/>
      <c r="AB181" s="16"/>
      <c r="AC181" s="16"/>
      <c r="AD181" s="16"/>
      <c r="AE181" s="16"/>
      <c r="AF181" s="15"/>
    </row>
    <row r="182" spans="1:32" ht="15" customHeight="1" x14ac:dyDescent="0.2">
      <c r="A182" s="65">
        <v>45092</v>
      </c>
      <c r="B182" s="115"/>
      <c r="C182" s="82"/>
      <c r="D182" s="82"/>
      <c r="E182" s="116"/>
      <c r="F182" s="83"/>
      <c r="G182" s="84"/>
      <c r="H182" s="83"/>
      <c r="I182" s="84"/>
      <c r="J182" s="82"/>
      <c r="K182" s="82"/>
      <c r="L182" s="83"/>
      <c r="M182" s="179"/>
      <c r="N182" s="180"/>
      <c r="O182" s="180"/>
      <c r="P182" s="180"/>
      <c r="Q182" s="180"/>
      <c r="Y182" s="15"/>
      <c r="Z182" s="15"/>
      <c r="AA182" s="16"/>
      <c r="AB182" s="16"/>
      <c r="AC182" s="16"/>
      <c r="AD182" s="16"/>
      <c r="AE182" s="16"/>
      <c r="AF182" s="15"/>
    </row>
    <row r="183" spans="1:32" ht="15" customHeight="1" x14ac:dyDescent="0.2">
      <c r="A183" s="65">
        <v>45093</v>
      </c>
      <c r="B183" s="115"/>
      <c r="C183" s="82"/>
      <c r="D183" s="82"/>
      <c r="E183" s="116"/>
      <c r="F183" s="83"/>
      <c r="G183" s="84"/>
      <c r="H183" s="83"/>
      <c r="I183" s="84"/>
      <c r="J183" s="82"/>
      <c r="K183" s="82"/>
      <c r="L183" s="83"/>
      <c r="M183" s="179"/>
      <c r="N183" s="180"/>
      <c r="O183" s="180"/>
      <c r="P183" s="180"/>
      <c r="Q183" s="180"/>
      <c r="Y183" s="15"/>
      <c r="Z183" s="15"/>
      <c r="AA183" s="16"/>
      <c r="AB183" s="16"/>
      <c r="AC183" s="16"/>
      <c r="AD183" s="16"/>
      <c r="AE183" s="16"/>
      <c r="AF183" s="15"/>
    </row>
    <row r="184" spans="1:32" ht="15" customHeight="1" x14ac:dyDescent="0.2">
      <c r="A184" s="65">
        <v>45094</v>
      </c>
      <c r="B184" s="115"/>
      <c r="C184" s="82"/>
      <c r="D184" s="82"/>
      <c r="E184" s="116"/>
      <c r="F184" s="83"/>
      <c r="G184" s="84"/>
      <c r="H184" s="83"/>
      <c r="I184" s="84"/>
      <c r="J184" s="82"/>
      <c r="K184" s="82"/>
      <c r="L184" s="83"/>
      <c r="M184" s="179"/>
      <c r="N184" s="180"/>
      <c r="O184" s="180"/>
      <c r="P184" s="180"/>
      <c r="Q184" s="180"/>
      <c r="Y184" s="15"/>
      <c r="Z184" s="15"/>
      <c r="AA184" s="16"/>
      <c r="AB184" s="16"/>
      <c r="AC184" s="16"/>
      <c r="AD184" s="16"/>
      <c r="AE184" s="16"/>
      <c r="AF184" s="15"/>
    </row>
    <row r="185" spans="1:32" ht="15" customHeight="1" x14ac:dyDescent="0.2">
      <c r="A185" s="65">
        <v>45095</v>
      </c>
      <c r="B185" s="115"/>
      <c r="C185" s="82"/>
      <c r="D185" s="82"/>
      <c r="E185" s="116"/>
      <c r="F185" s="83"/>
      <c r="G185" s="84"/>
      <c r="H185" s="83"/>
      <c r="I185" s="84"/>
      <c r="J185" s="82"/>
      <c r="K185" s="82"/>
      <c r="L185" s="83"/>
      <c r="M185" s="179"/>
      <c r="N185" s="180"/>
      <c r="O185" s="180"/>
      <c r="P185" s="180"/>
      <c r="Q185" s="180"/>
      <c r="Y185" s="15"/>
      <c r="Z185" s="15"/>
      <c r="AA185" s="16"/>
      <c r="AB185" s="16"/>
      <c r="AC185" s="16"/>
      <c r="AD185" s="16"/>
      <c r="AE185" s="16"/>
      <c r="AF185" s="15"/>
    </row>
    <row r="186" spans="1:32" ht="15" customHeight="1" x14ac:dyDescent="0.2">
      <c r="A186" s="65">
        <v>45096</v>
      </c>
      <c r="B186" s="115"/>
      <c r="C186" s="82"/>
      <c r="D186" s="82"/>
      <c r="E186" s="116"/>
      <c r="F186" s="83"/>
      <c r="G186" s="84"/>
      <c r="H186" s="83"/>
      <c r="I186" s="84"/>
      <c r="J186" s="82"/>
      <c r="K186" s="82"/>
      <c r="L186" s="83"/>
      <c r="M186" s="179"/>
      <c r="N186" s="180"/>
      <c r="O186" s="180"/>
      <c r="P186" s="180"/>
      <c r="Q186" s="180"/>
      <c r="Y186" s="15"/>
      <c r="Z186" s="15"/>
      <c r="AA186" s="16"/>
      <c r="AB186" s="16"/>
      <c r="AC186" s="16"/>
      <c r="AD186" s="16"/>
      <c r="AE186" s="16"/>
      <c r="AF186" s="15"/>
    </row>
    <row r="187" spans="1:32" ht="15" customHeight="1" x14ac:dyDescent="0.2">
      <c r="A187" s="65">
        <v>45097</v>
      </c>
      <c r="B187" s="115"/>
      <c r="C187" s="82"/>
      <c r="D187" s="82"/>
      <c r="E187" s="116"/>
      <c r="F187" s="83"/>
      <c r="G187" s="84"/>
      <c r="H187" s="83"/>
      <c r="I187" s="84"/>
      <c r="J187" s="82"/>
      <c r="K187" s="82"/>
      <c r="L187" s="83"/>
      <c r="M187" s="179"/>
      <c r="N187" s="180"/>
      <c r="O187" s="180"/>
      <c r="P187" s="180"/>
      <c r="Q187" s="180"/>
      <c r="Y187" s="15"/>
      <c r="Z187" s="15"/>
      <c r="AA187" s="16"/>
      <c r="AB187" s="16"/>
      <c r="AC187" s="16"/>
      <c r="AD187" s="16"/>
      <c r="AE187" s="16"/>
      <c r="AF187" s="15"/>
    </row>
    <row r="188" spans="1:32" ht="15" customHeight="1" x14ac:dyDescent="0.2">
      <c r="A188" s="65">
        <v>45098</v>
      </c>
      <c r="B188" s="115"/>
      <c r="C188" s="82"/>
      <c r="D188" s="82"/>
      <c r="E188" s="116"/>
      <c r="F188" s="83"/>
      <c r="G188" s="84"/>
      <c r="H188" s="83"/>
      <c r="I188" s="84"/>
      <c r="J188" s="82"/>
      <c r="K188" s="82"/>
      <c r="L188" s="83"/>
      <c r="M188" s="179"/>
      <c r="N188" s="180"/>
      <c r="O188" s="180"/>
      <c r="P188" s="180"/>
      <c r="Q188" s="180"/>
      <c r="Y188" s="15"/>
      <c r="Z188" s="15"/>
      <c r="AA188" s="16"/>
      <c r="AB188" s="16"/>
      <c r="AC188" s="16"/>
      <c r="AD188" s="16"/>
      <c r="AE188" s="16"/>
      <c r="AF188" s="15"/>
    </row>
    <row r="189" spans="1:32" ht="15" customHeight="1" x14ac:dyDescent="0.2">
      <c r="A189" s="65">
        <v>45099</v>
      </c>
      <c r="B189" s="115"/>
      <c r="C189" s="82"/>
      <c r="D189" s="82"/>
      <c r="E189" s="116"/>
      <c r="F189" s="83"/>
      <c r="G189" s="84"/>
      <c r="H189" s="83"/>
      <c r="I189" s="84"/>
      <c r="J189" s="82"/>
      <c r="K189" s="82"/>
      <c r="L189" s="83"/>
      <c r="M189" s="179"/>
      <c r="N189" s="180"/>
      <c r="O189" s="180"/>
      <c r="P189" s="180"/>
      <c r="Q189" s="180"/>
      <c r="Y189" s="15"/>
      <c r="Z189" s="15"/>
      <c r="AA189" s="16"/>
      <c r="AB189" s="16"/>
      <c r="AC189" s="16"/>
      <c r="AD189" s="16"/>
      <c r="AE189" s="16"/>
      <c r="AF189" s="15"/>
    </row>
    <row r="190" spans="1:32" ht="15" customHeight="1" x14ac:dyDescent="0.2">
      <c r="A190" s="65">
        <v>45100</v>
      </c>
      <c r="B190" s="115"/>
      <c r="C190" s="82"/>
      <c r="D190" s="82"/>
      <c r="E190" s="116"/>
      <c r="F190" s="83"/>
      <c r="G190" s="84"/>
      <c r="H190" s="83"/>
      <c r="I190" s="84"/>
      <c r="J190" s="82"/>
      <c r="K190" s="82"/>
      <c r="L190" s="83"/>
      <c r="M190" s="179"/>
      <c r="N190" s="180"/>
      <c r="O190" s="180"/>
      <c r="P190" s="180"/>
      <c r="Q190" s="180"/>
      <c r="Y190" s="15"/>
      <c r="Z190" s="15"/>
      <c r="AA190" s="16"/>
      <c r="AB190" s="16"/>
      <c r="AC190" s="16"/>
      <c r="AD190" s="16"/>
      <c r="AE190" s="16"/>
      <c r="AF190" s="15"/>
    </row>
    <row r="191" spans="1:32" ht="15" customHeight="1" x14ac:dyDescent="0.2">
      <c r="A191" s="65">
        <v>45101</v>
      </c>
      <c r="B191" s="115"/>
      <c r="C191" s="82"/>
      <c r="D191" s="82"/>
      <c r="E191" s="116"/>
      <c r="F191" s="83"/>
      <c r="G191" s="84"/>
      <c r="H191" s="83"/>
      <c r="I191" s="84"/>
      <c r="J191" s="82"/>
      <c r="K191" s="82"/>
      <c r="L191" s="83"/>
      <c r="M191" s="179"/>
      <c r="N191" s="180"/>
      <c r="O191" s="180"/>
      <c r="P191" s="180"/>
      <c r="Q191" s="180"/>
      <c r="Y191" s="15"/>
      <c r="Z191" s="15"/>
      <c r="AA191" s="16"/>
      <c r="AB191" s="16"/>
      <c r="AC191" s="16"/>
      <c r="AD191" s="16"/>
      <c r="AE191" s="16"/>
      <c r="AF191" s="15"/>
    </row>
    <row r="192" spans="1:32" ht="15" customHeight="1" x14ac:dyDescent="0.2">
      <c r="A192" s="65">
        <v>45102</v>
      </c>
      <c r="B192" s="115"/>
      <c r="C192" s="82"/>
      <c r="D192" s="82"/>
      <c r="E192" s="116"/>
      <c r="F192" s="83"/>
      <c r="G192" s="84"/>
      <c r="H192" s="83"/>
      <c r="I192" s="84"/>
      <c r="J192" s="82"/>
      <c r="K192" s="82"/>
      <c r="L192" s="83"/>
      <c r="M192" s="179"/>
      <c r="N192" s="180"/>
      <c r="O192" s="180"/>
      <c r="P192" s="180"/>
      <c r="Q192" s="180"/>
      <c r="Y192" s="15"/>
      <c r="Z192" s="15"/>
      <c r="AA192" s="16"/>
      <c r="AB192" s="16"/>
      <c r="AC192" s="16"/>
      <c r="AD192" s="16"/>
      <c r="AE192" s="16"/>
      <c r="AF192" s="15"/>
    </row>
    <row r="193" spans="1:32" ht="15" customHeight="1" x14ac:dyDescent="0.2">
      <c r="A193" s="65">
        <v>45103</v>
      </c>
      <c r="B193" s="115"/>
      <c r="C193" s="82"/>
      <c r="D193" s="82"/>
      <c r="E193" s="116"/>
      <c r="F193" s="83"/>
      <c r="G193" s="84"/>
      <c r="H193" s="83"/>
      <c r="I193" s="84"/>
      <c r="J193" s="82"/>
      <c r="K193" s="82"/>
      <c r="L193" s="83"/>
      <c r="M193" s="179"/>
      <c r="N193" s="180"/>
      <c r="O193" s="180"/>
      <c r="P193" s="180"/>
      <c r="Q193" s="180"/>
      <c r="Y193" s="15"/>
      <c r="Z193" s="15"/>
      <c r="AA193" s="16"/>
      <c r="AB193" s="16"/>
      <c r="AC193" s="16"/>
      <c r="AD193" s="16"/>
      <c r="AE193" s="16"/>
      <c r="AF193" s="15"/>
    </row>
    <row r="194" spans="1:32" ht="15" customHeight="1" x14ac:dyDescent="0.2">
      <c r="A194" s="65">
        <v>45104</v>
      </c>
      <c r="B194" s="115"/>
      <c r="C194" s="82"/>
      <c r="D194" s="82"/>
      <c r="E194" s="116"/>
      <c r="F194" s="83"/>
      <c r="G194" s="84"/>
      <c r="H194" s="83"/>
      <c r="I194" s="84"/>
      <c r="J194" s="82"/>
      <c r="K194" s="82"/>
      <c r="L194" s="83"/>
      <c r="M194" s="179"/>
      <c r="N194" s="180"/>
      <c r="O194" s="180"/>
      <c r="P194" s="180"/>
      <c r="Q194" s="180"/>
      <c r="Y194" s="15"/>
      <c r="Z194" s="15"/>
      <c r="AA194" s="16"/>
      <c r="AB194" s="16"/>
      <c r="AC194" s="16"/>
      <c r="AD194" s="16"/>
      <c r="AE194" s="16"/>
      <c r="AF194" s="15"/>
    </row>
    <row r="195" spans="1:32" ht="15" customHeight="1" x14ac:dyDescent="0.2">
      <c r="A195" s="65">
        <v>45105</v>
      </c>
      <c r="B195" s="115"/>
      <c r="C195" s="82"/>
      <c r="D195" s="82"/>
      <c r="E195" s="116"/>
      <c r="F195" s="83"/>
      <c r="G195" s="84"/>
      <c r="H195" s="83"/>
      <c r="I195" s="84"/>
      <c r="J195" s="82"/>
      <c r="K195" s="82"/>
      <c r="L195" s="83"/>
      <c r="M195" s="179"/>
      <c r="N195" s="180"/>
      <c r="O195" s="180"/>
      <c r="P195" s="180"/>
      <c r="Q195" s="180"/>
      <c r="Y195" s="15"/>
      <c r="Z195" s="15"/>
      <c r="AA195" s="16"/>
      <c r="AB195" s="16"/>
      <c r="AC195" s="16"/>
      <c r="AD195" s="16"/>
      <c r="AE195" s="16"/>
      <c r="AF195" s="15"/>
    </row>
    <row r="196" spans="1:32" ht="15" customHeight="1" x14ac:dyDescent="0.2">
      <c r="A196" s="65">
        <v>45106</v>
      </c>
      <c r="B196" s="115"/>
      <c r="C196" s="82"/>
      <c r="D196" s="82"/>
      <c r="E196" s="116"/>
      <c r="F196" s="83"/>
      <c r="G196" s="84"/>
      <c r="H196" s="83"/>
      <c r="I196" s="84"/>
      <c r="J196" s="82"/>
      <c r="K196" s="82"/>
      <c r="L196" s="83"/>
      <c r="M196" s="179"/>
      <c r="N196" s="180"/>
      <c r="O196" s="180"/>
      <c r="P196" s="180"/>
      <c r="Q196" s="180"/>
      <c r="Y196" s="15"/>
      <c r="Z196" s="15"/>
      <c r="AA196" s="16"/>
      <c r="AB196" s="16"/>
      <c r="AC196" s="16"/>
      <c r="AD196" s="16"/>
      <c r="AE196" s="16"/>
      <c r="AF196" s="15"/>
    </row>
    <row r="197" spans="1:32" ht="15" customHeight="1" x14ac:dyDescent="0.2">
      <c r="A197" s="65">
        <v>45107</v>
      </c>
      <c r="B197" s="115"/>
      <c r="C197" s="82"/>
      <c r="D197" s="82"/>
      <c r="E197" s="116"/>
      <c r="F197" s="83"/>
      <c r="G197" s="84"/>
      <c r="H197" s="83"/>
      <c r="I197" s="84"/>
      <c r="J197" s="82"/>
      <c r="K197" s="82"/>
      <c r="L197" s="83"/>
      <c r="M197" s="179"/>
      <c r="N197" s="180"/>
      <c r="O197" s="180"/>
      <c r="P197" s="180"/>
      <c r="Q197" s="180"/>
      <c r="Y197" s="15"/>
      <c r="Z197" s="15"/>
      <c r="AA197" s="16"/>
      <c r="AB197" s="16"/>
      <c r="AC197" s="16"/>
      <c r="AD197" s="16"/>
      <c r="AE197" s="16"/>
      <c r="AF197" s="15"/>
    </row>
    <row r="198" spans="1:32" ht="15" customHeight="1" x14ac:dyDescent="0.2">
      <c r="A198" s="65">
        <v>45108</v>
      </c>
      <c r="B198" s="115"/>
      <c r="C198" s="82"/>
      <c r="D198" s="82"/>
      <c r="E198" s="116"/>
      <c r="F198" s="83"/>
      <c r="G198" s="84"/>
      <c r="H198" s="83"/>
      <c r="I198" s="84"/>
      <c r="J198" s="82"/>
      <c r="K198" s="82"/>
      <c r="L198" s="83"/>
      <c r="M198" s="179"/>
      <c r="N198" s="180"/>
      <c r="O198" s="180"/>
      <c r="P198" s="180"/>
      <c r="Q198" s="180"/>
      <c r="Y198" s="15"/>
      <c r="Z198" s="15"/>
      <c r="AA198" s="16"/>
      <c r="AB198" s="16"/>
      <c r="AC198" s="16"/>
      <c r="AD198" s="16"/>
      <c r="AE198" s="16"/>
      <c r="AF198" s="15"/>
    </row>
    <row r="199" spans="1:32" ht="15" customHeight="1" x14ac:dyDescent="0.2">
      <c r="A199" s="65">
        <v>45109</v>
      </c>
      <c r="B199" s="115"/>
      <c r="C199" s="82"/>
      <c r="D199" s="82"/>
      <c r="E199" s="116"/>
      <c r="F199" s="83"/>
      <c r="G199" s="84"/>
      <c r="H199" s="83"/>
      <c r="I199" s="84"/>
      <c r="J199" s="82"/>
      <c r="K199" s="82"/>
      <c r="L199" s="83"/>
      <c r="M199" s="179"/>
      <c r="N199" s="180"/>
      <c r="O199" s="180"/>
      <c r="P199" s="180"/>
      <c r="Q199" s="180"/>
      <c r="Y199" s="15"/>
      <c r="Z199" s="15"/>
      <c r="AA199" s="16"/>
      <c r="AB199" s="16"/>
      <c r="AC199" s="16"/>
      <c r="AD199" s="16"/>
      <c r="AE199" s="16"/>
      <c r="AF199" s="15"/>
    </row>
    <row r="200" spans="1:32" ht="15" customHeight="1" x14ac:dyDescent="0.2">
      <c r="A200" s="65">
        <v>45110</v>
      </c>
      <c r="B200" s="115"/>
      <c r="C200" s="82"/>
      <c r="D200" s="82"/>
      <c r="E200" s="116"/>
      <c r="F200" s="83"/>
      <c r="G200" s="84"/>
      <c r="H200" s="83"/>
      <c r="I200" s="84"/>
      <c r="J200" s="82"/>
      <c r="K200" s="82"/>
      <c r="L200" s="83"/>
      <c r="M200" s="179"/>
      <c r="N200" s="180"/>
      <c r="O200" s="180"/>
      <c r="P200" s="180"/>
      <c r="Q200" s="180"/>
      <c r="Y200" s="15"/>
      <c r="Z200" s="15"/>
      <c r="AA200" s="16"/>
      <c r="AB200" s="16"/>
      <c r="AC200" s="16"/>
      <c r="AD200" s="16"/>
      <c r="AE200" s="16"/>
      <c r="AF200" s="15"/>
    </row>
    <row r="201" spans="1:32" ht="15" customHeight="1" x14ac:dyDescent="0.2">
      <c r="A201" s="65">
        <v>45111</v>
      </c>
      <c r="B201" s="115"/>
      <c r="C201" s="82"/>
      <c r="D201" s="82"/>
      <c r="E201" s="116"/>
      <c r="F201" s="83"/>
      <c r="G201" s="84"/>
      <c r="H201" s="83"/>
      <c r="I201" s="84"/>
      <c r="J201" s="82"/>
      <c r="K201" s="82"/>
      <c r="L201" s="83"/>
      <c r="M201" s="179"/>
      <c r="N201" s="180"/>
      <c r="O201" s="180"/>
      <c r="P201" s="180"/>
      <c r="Q201" s="180"/>
      <c r="Y201" s="15"/>
      <c r="Z201" s="15"/>
      <c r="AA201" s="16"/>
      <c r="AB201" s="16"/>
      <c r="AC201" s="16"/>
      <c r="AD201" s="16"/>
      <c r="AE201" s="16"/>
      <c r="AF201" s="15"/>
    </row>
    <row r="202" spans="1:32" ht="15" customHeight="1" x14ac:dyDescent="0.2">
      <c r="A202" s="65">
        <v>45112</v>
      </c>
      <c r="B202" s="115"/>
      <c r="C202" s="82"/>
      <c r="D202" s="82"/>
      <c r="E202" s="116"/>
      <c r="F202" s="83"/>
      <c r="G202" s="84"/>
      <c r="H202" s="83"/>
      <c r="I202" s="84"/>
      <c r="J202" s="82"/>
      <c r="K202" s="82"/>
      <c r="L202" s="83"/>
      <c r="M202" s="179"/>
      <c r="N202" s="180"/>
      <c r="O202" s="180"/>
      <c r="P202" s="180"/>
      <c r="Q202" s="180"/>
      <c r="Y202" s="15"/>
      <c r="Z202" s="15"/>
      <c r="AA202" s="16"/>
      <c r="AB202" s="16"/>
      <c r="AC202" s="16"/>
      <c r="AD202" s="16"/>
      <c r="AE202" s="16"/>
      <c r="AF202" s="15"/>
    </row>
    <row r="203" spans="1:32" ht="15" customHeight="1" x14ac:dyDescent="0.2">
      <c r="A203" s="65">
        <v>45113</v>
      </c>
      <c r="B203" s="115"/>
      <c r="C203" s="82"/>
      <c r="D203" s="82"/>
      <c r="E203" s="116"/>
      <c r="F203" s="83"/>
      <c r="G203" s="84"/>
      <c r="H203" s="83"/>
      <c r="I203" s="84"/>
      <c r="J203" s="82"/>
      <c r="K203" s="82"/>
      <c r="L203" s="83"/>
      <c r="M203" s="179"/>
      <c r="N203" s="180"/>
      <c r="O203" s="180"/>
      <c r="P203" s="180"/>
      <c r="Q203" s="180"/>
      <c r="Y203" s="15"/>
      <c r="Z203" s="15"/>
      <c r="AA203" s="16"/>
      <c r="AB203" s="16"/>
      <c r="AC203" s="16"/>
      <c r="AD203" s="16"/>
      <c r="AE203" s="16"/>
      <c r="AF203" s="15"/>
    </row>
    <row r="204" spans="1:32" ht="15" customHeight="1" x14ac:dyDescent="0.2">
      <c r="A204" s="65">
        <v>45114</v>
      </c>
      <c r="B204" s="115"/>
      <c r="C204" s="82"/>
      <c r="D204" s="82"/>
      <c r="E204" s="116"/>
      <c r="F204" s="83"/>
      <c r="G204" s="84"/>
      <c r="H204" s="83"/>
      <c r="I204" s="84"/>
      <c r="J204" s="82"/>
      <c r="K204" s="82"/>
      <c r="L204" s="83"/>
      <c r="M204" s="179"/>
      <c r="N204" s="180"/>
      <c r="O204" s="180"/>
      <c r="P204" s="180"/>
      <c r="Q204" s="180"/>
      <c r="Y204" s="15"/>
      <c r="Z204" s="15"/>
      <c r="AA204" s="16"/>
      <c r="AB204" s="16"/>
      <c r="AC204" s="16"/>
      <c r="AD204" s="16"/>
      <c r="AE204" s="16"/>
      <c r="AF204" s="15"/>
    </row>
    <row r="205" spans="1:32" ht="15" customHeight="1" x14ac:dyDescent="0.2">
      <c r="A205" s="65">
        <v>45115</v>
      </c>
      <c r="B205" s="115"/>
      <c r="C205" s="82"/>
      <c r="D205" s="82"/>
      <c r="E205" s="116"/>
      <c r="F205" s="83"/>
      <c r="G205" s="84"/>
      <c r="H205" s="83"/>
      <c r="I205" s="84"/>
      <c r="J205" s="82"/>
      <c r="K205" s="82"/>
      <c r="L205" s="83"/>
      <c r="M205" s="179"/>
      <c r="N205" s="180"/>
      <c r="O205" s="180"/>
      <c r="P205" s="180"/>
      <c r="Q205" s="180"/>
      <c r="Y205" s="15"/>
      <c r="Z205" s="15"/>
      <c r="AA205" s="16"/>
      <c r="AB205" s="16"/>
      <c r="AC205" s="16"/>
      <c r="AD205" s="16"/>
      <c r="AE205" s="16"/>
      <c r="AF205" s="15"/>
    </row>
    <row r="206" spans="1:32" ht="15" customHeight="1" x14ac:dyDescent="0.2">
      <c r="A206" s="65">
        <v>45116</v>
      </c>
      <c r="B206" s="115"/>
      <c r="C206" s="82"/>
      <c r="D206" s="82"/>
      <c r="E206" s="116"/>
      <c r="F206" s="83"/>
      <c r="G206" s="84"/>
      <c r="H206" s="83"/>
      <c r="I206" s="84"/>
      <c r="J206" s="82"/>
      <c r="K206" s="82"/>
      <c r="L206" s="83"/>
      <c r="M206" s="179"/>
      <c r="N206" s="180"/>
      <c r="O206" s="180"/>
      <c r="P206" s="180"/>
      <c r="Q206" s="180"/>
      <c r="Y206" s="15"/>
      <c r="Z206" s="15"/>
      <c r="AA206" s="16"/>
      <c r="AB206" s="16"/>
      <c r="AC206" s="16"/>
      <c r="AD206" s="16"/>
      <c r="AE206" s="16"/>
      <c r="AF206" s="15"/>
    </row>
    <row r="207" spans="1:32" ht="15" customHeight="1" x14ac:dyDescent="0.2">
      <c r="A207" s="65">
        <v>45117</v>
      </c>
      <c r="B207" s="115"/>
      <c r="C207" s="82"/>
      <c r="D207" s="82"/>
      <c r="E207" s="116"/>
      <c r="F207" s="83"/>
      <c r="G207" s="84"/>
      <c r="H207" s="83"/>
      <c r="I207" s="84"/>
      <c r="J207" s="82"/>
      <c r="K207" s="82"/>
      <c r="L207" s="83"/>
      <c r="M207" s="179"/>
      <c r="N207" s="180"/>
      <c r="O207" s="180"/>
      <c r="P207" s="180"/>
      <c r="Q207" s="180"/>
      <c r="Y207" s="15"/>
      <c r="Z207" s="15"/>
      <c r="AA207" s="16"/>
      <c r="AB207" s="16"/>
      <c r="AC207" s="16"/>
      <c r="AD207" s="16"/>
      <c r="AE207" s="16"/>
      <c r="AF207" s="15"/>
    </row>
    <row r="208" spans="1:32" ht="15" customHeight="1" x14ac:dyDescent="0.2">
      <c r="A208" s="65">
        <v>45118</v>
      </c>
      <c r="B208" s="115"/>
      <c r="C208" s="82"/>
      <c r="D208" s="82"/>
      <c r="E208" s="116"/>
      <c r="F208" s="83"/>
      <c r="G208" s="84"/>
      <c r="H208" s="83"/>
      <c r="I208" s="84"/>
      <c r="J208" s="82"/>
      <c r="K208" s="82"/>
      <c r="L208" s="83"/>
      <c r="M208" s="179"/>
      <c r="N208" s="180"/>
      <c r="O208" s="180"/>
      <c r="P208" s="180"/>
      <c r="Q208" s="180"/>
      <c r="Y208" s="15"/>
      <c r="Z208" s="15"/>
      <c r="AA208" s="16"/>
      <c r="AB208" s="16"/>
      <c r="AC208" s="16"/>
      <c r="AD208" s="16"/>
      <c r="AE208" s="16"/>
      <c r="AF208" s="15"/>
    </row>
    <row r="209" spans="1:32" ht="15" customHeight="1" x14ac:dyDescent="0.2">
      <c r="A209" s="65">
        <v>45119</v>
      </c>
      <c r="B209" s="115"/>
      <c r="C209" s="82"/>
      <c r="D209" s="82"/>
      <c r="E209" s="116"/>
      <c r="F209" s="83"/>
      <c r="G209" s="84"/>
      <c r="H209" s="83"/>
      <c r="I209" s="84"/>
      <c r="J209" s="82"/>
      <c r="K209" s="82"/>
      <c r="L209" s="83"/>
      <c r="M209" s="179"/>
      <c r="N209" s="180"/>
      <c r="O209" s="180"/>
      <c r="P209" s="180"/>
      <c r="Q209" s="180"/>
      <c r="Y209" s="15"/>
      <c r="Z209" s="15"/>
      <c r="AA209" s="16"/>
      <c r="AB209" s="16"/>
      <c r="AC209" s="16"/>
      <c r="AD209" s="16"/>
      <c r="AE209" s="16"/>
      <c r="AF209" s="15"/>
    </row>
    <row r="210" spans="1:32" ht="15" customHeight="1" x14ac:dyDescent="0.2">
      <c r="A210" s="65">
        <v>45120</v>
      </c>
      <c r="B210" s="115"/>
      <c r="C210" s="82"/>
      <c r="D210" s="82"/>
      <c r="E210" s="116"/>
      <c r="F210" s="83"/>
      <c r="G210" s="84"/>
      <c r="H210" s="83"/>
      <c r="I210" s="84"/>
      <c r="J210" s="82"/>
      <c r="K210" s="82"/>
      <c r="L210" s="83"/>
      <c r="M210" s="179"/>
      <c r="N210" s="180"/>
      <c r="O210" s="180"/>
      <c r="P210" s="180"/>
      <c r="Q210" s="180"/>
      <c r="Y210" s="15"/>
      <c r="Z210" s="15"/>
      <c r="AA210" s="16"/>
      <c r="AB210" s="16"/>
      <c r="AC210" s="16"/>
      <c r="AD210" s="16"/>
      <c r="AE210" s="16"/>
      <c r="AF210" s="15"/>
    </row>
    <row r="211" spans="1:32" ht="15" customHeight="1" x14ac:dyDescent="0.2">
      <c r="A211" s="65">
        <v>45121</v>
      </c>
      <c r="B211" s="115"/>
      <c r="C211" s="82"/>
      <c r="D211" s="82"/>
      <c r="E211" s="116"/>
      <c r="F211" s="83"/>
      <c r="G211" s="84"/>
      <c r="H211" s="83"/>
      <c r="I211" s="84"/>
      <c r="J211" s="82"/>
      <c r="K211" s="82"/>
      <c r="L211" s="83"/>
      <c r="M211" s="179"/>
      <c r="N211" s="180"/>
      <c r="O211" s="180"/>
      <c r="P211" s="180"/>
      <c r="Q211" s="180"/>
      <c r="Y211" s="15"/>
      <c r="Z211" s="15"/>
      <c r="AA211" s="16"/>
      <c r="AB211" s="16"/>
      <c r="AC211" s="16"/>
      <c r="AD211" s="16"/>
      <c r="AE211" s="16"/>
      <c r="AF211" s="15"/>
    </row>
    <row r="212" spans="1:32" ht="15" customHeight="1" x14ac:dyDescent="0.2">
      <c r="A212" s="65">
        <v>45122</v>
      </c>
      <c r="B212" s="115"/>
      <c r="C212" s="82"/>
      <c r="D212" s="82"/>
      <c r="E212" s="116"/>
      <c r="F212" s="83"/>
      <c r="G212" s="84"/>
      <c r="H212" s="83"/>
      <c r="I212" s="84"/>
      <c r="J212" s="82"/>
      <c r="K212" s="82"/>
      <c r="L212" s="83"/>
      <c r="M212" s="179"/>
      <c r="N212" s="180"/>
      <c r="O212" s="180"/>
      <c r="P212" s="180"/>
      <c r="Q212" s="180"/>
      <c r="Y212" s="15"/>
      <c r="Z212" s="15"/>
      <c r="AA212" s="16"/>
      <c r="AB212" s="16"/>
      <c r="AC212" s="16"/>
      <c r="AD212" s="16"/>
      <c r="AE212" s="16"/>
      <c r="AF212" s="15"/>
    </row>
    <row r="213" spans="1:32" ht="15" customHeight="1" x14ac:dyDescent="0.2">
      <c r="A213" s="65">
        <v>45123</v>
      </c>
      <c r="B213" s="115"/>
      <c r="C213" s="82"/>
      <c r="D213" s="82"/>
      <c r="E213" s="116"/>
      <c r="F213" s="83"/>
      <c r="G213" s="84"/>
      <c r="H213" s="83"/>
      <c r="I213" s="84"/>
      <c r="J213" s="82"/>
      <c r="K213" s="82"/>
      <c r="L213" s="83"/>
      <c r="M213" s="179"/>
      <c r="N213" s="180"/>
      <c r="O213" s="180"/>
      <c r="P213" s="180"/>
      <c r="Q213" s="180"/>
      <c r="Y213" s="15"/>
      <c r="Z213" s="15"/>
      <c r="AA213" s="16"/>
      <c r="AB213" s="16"/>
      <c r="AC213" s="16"/>
      <c r="AD213" s="16"/>
      <c r="AE213" s="16"/>
      <c r="AF213" s="15"/>
    </row>
    <row r="214" spans="1:32" ht="15" customHeight="1" x14ac:dyDescent="0.2">
      <c r="A214" s="65">
        <v>45124</v>
      </c>
      <c r="B214" s="115"/>
      <c r="C214" s="82"/>
      <c r="D214" s="82"/>
      <c r="E214" s="116"/>
      <c r="F214" s="83"/>
      <c r="G214" s="84"/>
      <c r="H214" s="83"/>
      <c r="I214" s="84"/>
      <c r="J214" s="82"/>
      <c r="K214" s="82"/>
      <c r="L214" s="83"/>
      <c r="M214" s="179"/>
      <c r="N214" s="180"/>
      <c r="O214" s="180"/>
      <c r="P214" s="180"/>
      <c r="Q214" s="180"/>
      <c r="Y214" s="15"/>
      <c r="Z214" s="15"/>
      <c r="AA214" s="16"/>
      <c r="AB214" s="16"/>
      <c r="AC214" s="16"/>
      <c r="AD214" s="16"/>
      <c r="AE214" s="16"/>
      <c r="AF214" s="15"/>
    </row>
    <row r="215" spans="1:32" ht="15" customHeight="1" x14ac:dyDescent="0.2">
      <c r="A215" s="65">
        <v>45125</v>
      </c>
      <c r="B215" s="115"/>
      <c r="C215" s="82"/>
      <c r="D215" s="82"/>
      <c r="E215" s="116"/>
      <c r="F215" s="83"/>
      <c r="G215" s="84"/>
      <c r="H215" s="83"/>
      <c r="I215" s="84"/>
      <c r="J215" s="82"/>
      <c r="K215" s="82"/>
      <c r="L215" s="83"/>
      <c r="M215" s="179"/>
      <c r="N215" s="180"/>
      <c r="O215" s="180"/>
      <c r="P215" s="180"/>
      <c r="Q215" s="180"/>
      <c r="Y215" s="15"/>
      <c r="Z215" s="15"/>
      <c r="AA215" s="16"/>
      <c r="AB215" s="16"/>
      <c r="AC215" s="16"/>
      <c r="AD215" s="16"/>
      <c r="AE215" s="16"/>
      <c r="AF215" s="15"/>
    </row>
    <row r="216" spans="1:32" ht="15" customHeight="1" x14ac:dyDescent="0.2">
      <c r="A216" s="65">
        <v>45126</v>
      </c>
      <c r="B216" s="115"/>
      <c r="C216" s="82"/>
      <c r="D216" s="82"/>
      <c r="E216" s="116"/>
      <c r="F216" s="83"/>
      <c r="G216" s="84"/>
      <c r="H216" s="83"/>
      <c r="I216" s="84"/>
      <c r="J216" s="82"/>
      <c r="K216" s="82"/>
      <c r="L216" s="83"/>
      <c r="M216" s="179"/>
      <c r="N216" s="180"/>
      <c r="O216" s="180"/>
      <c r="P216" s="180"/>
      <c r="Q216" s="180"/>
      <c r="Y216" s="15"/>
      <c r="Z216" s="15"/>
      <c r="AA216" s="16"/>
      <c r="AB216" s="16"/>
      <c r="AC216" s="16"/>
      <c r="AD216" s="16"/>
      <c r="AE216" s="16"/>
      <c r="AF216" s="15"/>
    </row>
    <row r="217" spans="1:32" ht="15" customHeight="1" x14ac:dyDescent="0.2">
      <c r="A217" s="65">
        <v>45127</v>
      </c>
      <c r="B217" s="115"/>
      <c r="C217" s="82"/>
      <c r="D217" s="82"/>
      <c r="E217" s="116"/>
      <c r="F217" s="83"/>
      <c r="G217" s="84"/>
      <c r="H217" s="83"/>
      <c r="I217" s="84"/>
      <c r="J217" s="82"/>
      <c r="K217" s="82"/>
      <c r="L217" s="83"/>
      <c r="M217" s="179"/>
      <c r="N217" s="180"/>
      <c r="O217" s="180"/>
      <c r="P217" s="180"/>
      <c r="Q217" s="180"/>
      <c r="Y217" s="15"/>
      <c r="Z217" s="15"/>
      <c r="AA217" s="16"/>
      <c r="AB217" s="16"/>
      <c r="AC217" s="16"/>
      <c r="AD217" s="16"/>
      <c r="AE217" s="16"/>
      <c r="AF217" s="15"/>
    </row>
    <row r="218" spans="1:32" ht="15" customHeight="1" x14ac:dyDescent="0.2">
      <c r="A218" s="65">
        <v>45128</v>
      </c>
      <c r="B218" s="115"/>
      <c r="C218" s="82"/>
      <c r="D218" s="82"/>
      <c r="E218" s="116"/>
      <c r="F218" s="83"/>
      <c r="G218" s="84"/>
      <c r="H218" s="83"/>
      <c r="I218" s="84"/>
      <c r="J218" s="82"/>
      <c r="K218" s="82"/>
      <c r="L218" s="83"/>
      <c r="M218" s="179"/>
      <c r="N218" s="180"/>
      <c r="O218" s="180"/>
      <c r="P218" s="180"/>
      <c r="Q218" s="180"/>
      <c r="Y218" s="15"/>
      <c r="Z218" s="15"/>
      <c r="AA218" s="16"/>
      <c r="AB218" s="16"/>
      <c r="AC218" s="16"/>
      <c r="AD218" s="16"/>
      <c r="AE218" s="16"/>
      <c r="AF218" s="15"/>
    </row>
    <row r="219" spans="1:32" ht="15" customHeight="1" x14ac:dyDescent="0.2">
      <c r="A219" s="65">
        <v>45129</v>
      </c>
      <c r="B219" s="115"/>
      <c r="C219" s="82"/>
      <c r="D219" s="82"/>
      <c r="E219" s="116"/>
      <c r="F219" s="83"/>
      <c r="G219" s="84"/>
      <c r="H219" s="83"/>
      <c r="I219" s="84"/>
      <c r="J219" s="82"/>
      <c r="K219" s="82"/>
      <c r="L219" s="83"/>
      <c r="M219" s="179"/>
      <c r="N219" s="180"/>
      <c r="O219" s="180"/>
      <c r="P219" s="180"/>
      <c r="Q219" s="180"/>
      <c r="Y219" s="15"/>
      <c r="Z219" s="15"/>
      <c r="AA219" s="16"/>
      <c r="AB219" s="16"/>
      <c r="AC219" s="16"/>
      <c r="AD219" s="16"/>
      <c r="AE219" s="16"/>
      <c r="AF219" s="15"/>
    </row>
    <row r="220" spans="1:32" ht="15" customHeight="1" x14ac:dyDescent="0.2">
      <c r="A220" s="65">
        <v>45130</v>
      </c>
      <c r="B220" s="115"/>
      <c r="C220" s="82"/>
      <c r="D220" s="82"/>
      <c r="E220" s="116"/>
      <c r="F220" s="83"/>
      <c r="G220" s="84"/>
      <c r="H220" s="83"/>
      <c r="I220" s="84"/>
      <c r="J220" s="82"/>
      <c r="K220" s="82"/>
      <c r="L220" s="83"/>
      <c r="M220" s="179"/>
      <c r="N220" s="180"/>
      <c r="O220" s="180"/>
      <c r="P220" s="180"/>
      <c r="Q220" s="180"/>
      <c r="Y220" s="15"/>
      <c r="Z220" s="15"/>
      <c r="AA220" s="16"/>
      <c r="AB220" s="16"/>
      <c r="AC220" s="16"/>
      <c r="AD220" s="16"/>
      <c r="AE220" s="16"/>
      <c r="AF220" s="15"/>
    </row>
    <row r="221" spans="1:32" ht="15" customHeight="1" x14ac:dyDescent="0.2">
      <c r="A221" s="65">
        <v>45131</v>
      </c>
      <c r="B221" s="115"/>
      <c r="C221" s="82"/>
      <c r="D221" s="82"/>
      <c r="E221" s="116"/>
      <c r="F221" s="83"/>
      <c r="G221" s="84"/>
      <c r="H221" s="83"/>
      <c r="I221" s="84"/>
      <c r="J221" s="82"/>
      <c r="K221" s="82"/>
      <c r="L221" s="83"/>
      <c r="M221" s="179"/>
      <c r="N221" s="180"/>
      <c r="O221" s="180"/>
      <c r="P221" s="180"/>
      <c r="Q221" s="180"/>
      <c r="Y221" s="15"/>
      <c r="Z221" s="15"/>
      <c r="AA221" s="16"/>
      <c r="AB221" s="16"/>
      <c r="AC221" s="16"/>
      <c r="AD221" s="16"/>
      <c r="AE221" s="16"/>
      <c r="AF221" s="15"/>
    </row>
    <row r="222" spans="1:32" ht="15" customHeight="1" x14ac:dyDescent="0.2">
      <c r="A222" s="65">
        <v>45132</v>
      </c>
      <c r="B222" s="115"/>
      <c r="C222" s="82"/>
      <c r="D222" s="82"/>
      <c r="E222" s="116"/>
      <c r="F222" s="83"/>
      <c r="G222" s="84"/>
      <c r="H222" s="83"/>
      <c r="I222" s="84"/>
      <c r="J222" s="82"/>
      <c r="K222" s="82"/>
      <c r="L222" s="83"/>
      <c r="M222" s="179"/>
      <c r="N222" s="180"/>
      <c r="O222" s="180"/>
      <c r="P222" s="180"/>
      <c r="Q222" s="180"/>
      <c r="Y222" s="15"/>
      <c r="Z222" s="15"/>
      <c r="AA222" s="16"/>
      <c r="AB222" s="16"/>
      <c r="AC222" s="16"/>
      <c r="AD222" s="16"/>
      <c r="AE222" s="16"/>
      <c r="AF222" s="15"/>
    </row>
    <row r="223" spans="1:32" ht="15" customHeight="1" x14ac:dyDescent="0.2">
      <c r="A223" s="65">
        <v>45133</v>
      </c>
      <c r="B223" s="115"/>
      <c r="C223" s="82"/>
      <c r="D223" s="82"/>
      <c r="E223" s="116"/>
      <c r="F223" s="83"/>
      <c r="G223" s="84"/>
      <c r="H223" s="83"/>
      <c r="I223" s="84"/>
      <c r="J223" s="82"/>
      <c r="K223" s="82"/>
      <c r="L223" s="83"/>
      <c r="M223" s="179"/>
      <c r="N223" s="180"/>
      <c r="O223" s="180"/>
      <c r="P223" s="180"/>
      <c r="Q223" s="180"/>
      <c r="Y223" s="15"/>
      <c r="Z223" s="15"/>
      <c r="AA223" s="16"/>
      <c r="AB223" s="16"/>
      <c r="AC223" s="16"/>
      <c r="AD223" s="16"/>
      <c r="AE223" s="16"/>
      <c r="AF223" s="15"/>
    </row>
    <row r="224" spans="1:32" ht="15" customHeight="1" x14ac:dyDescent="0.2">
      <c r="A224" s="65">
        <v>45134</v>
      </c>
      <c r="B224" s="115"/>
      <c r="C224" s="82"/>
      <c r="D224" s="82"/>
      <c r="E224" s="116"/>
      <c r="F224" s="83"/>
      <c r="G224" s="84"/>
      <c r="H224" s="83"/>
      <c r="I224" s="84"/>
      <c r="J224" s="82"/>
      <c r="K224" s="82"/>
      <c r="L224" s="83"/>
      <c r="M224" s="179"/>
      <c r="N224" s="180"/>
      <c r="O224" s="180"/>
      <c r="P224" s="180"/>
      <c r="Q224" s="180"/>
      <c r="Y224" s="15"/>
      <c r="Z224" s="15"/>
      <c r="AA224" s="16"/>
      <c r="AB224" s="16"/>
      <c r="AC224" s="16"/>
      <c r="AD224" s="16"/>
      <c r="AE224" s="16"/>
      <c r="AF224" s="15"/>
    </row>
    <row r="225" spans="1:32" ht="15" customHeight="1" x14ac:dyDescent="0.2">
      <c r="A225" s="65">
        <v>45135</v>
      </c>
      <c r="B225" s="115"/>
      <c r="C225" s="82"/>
      <c r="D225" s="82"/>
      <c r="E225" s="116"/>
      <c r="F225" s="83"/>
      <c r="G225" s="84"/>
      <c r="H225" s="83"/>
      <c r="I225" s="84"/>
      <c r="J225" s="82"/>
      <c r="K225" s="82"/>
      <c r="L225" s="83"/>
      <c r="M225" s="179"/>
      <c r="N225" s="180"/>
      <c r="O225" s="180"/>
      <c r="P225" s="180"/>
      <c r="Q225" s="180"/>
      <c r="Y225" s="15"/>
      <c r="Z225" s="15"/>
      <c r="AA225" s="16"/>
      <c r="AB225" s="16"/>
      <c r="AC225" s="16"/>
      <c r="AD225" s="16"/>
      <c r="AE225" s="16"/>
      <c r="AF225" s="15"/>
    </row>
    <row r="226" spans="1:32" ht="15" customHeight="1" x14ac:dyDescent="0.2">
      <c r="A226" s="65">
        <v>45136</v>
      </c>
      <c r="B226" s="115"/>
      <c r="C226" s="82"/>
      <c r="D226" s="82"/>
      <c r="E226" s="116"/>
      <c r="F226" s="83"/>
      <c r="G226" s="84"/>
      <c r="H226" s="83"/>
      <c r="I226" s="84"/>
      <c r="J226" s="82"/>
      <c r="K226" s="82"/>
      <c r="L226" s="83"/>
      <c r="M226" s="179"/>
      <c r="N226" s="180"/>
      <c r="O226" s="180"/>
      <c r="P226" s="180"/>
      <c r="Q226" s="180"/>
      <c r="Y226" s="15"/>
      <c r="Z226" s="15"/>
      <c r="AA226" s="16"/>
      <c r="AB226" s="16"/>
      <c r="AC226" s="16"/>
      <c r="AD226" s="16"/>
      <c r="AE226" s="16"/>
      <c r="AF226" s="15"/>
    </row>
    <row r="227" spans="1:32" ht="15" customHeight="1" x14ac:dyDescent="0.2">
      <c r="A227" s="65">
        <v>45137</v>
      </c>
      <c r="B227" s="115"/>
      <c r="C227" s="82"/>
      <c r="D227" s="82"/>
      <c r="E227" s="116"/>
      <c r="F227" s="83"/>
      <c r="G227" s="84"/>
      <c r="H227" s="83"/>
      <c r="I227" s="84"/>
      <c r="J227" s="82"/>
      <c r="K227" s="82"/>
      <c r="L227" s="83"/>
      <c r="M227" s="179"/>
      <c r="N227" s="180"/>
      <c r="O227" s="180"/>
      <c r="P227" s="180"/>
      <c r="Q227" s="180"/>
      <c r="Y227" s="15"/>
      <c r="Z227" s="15"/>
      <c r="AA227" s="16"/>
      <c r="AB227" s="16"/>
      <c r="AC227" s="16"/>
      <c r="AD227" s="16"/>
      <c r="AE227" s="16"/>
      <c r="AF227" s="15"/>
    </row>
    <row r="228" spans="1:32" ht="15" customHeight="1" x14ac:dyDescent="0.2">
      <c r="A228" s="65">
        <v>45138</v>
      </c>
      <c r="B228" s="115"/>
      <c r="C228" s="82"/>
      <c r="D228" s="82"/>
      <c r="E228" s="116"/>
      <c r="F228" s="83"/>
      <c r="G228" s="84"/>
      <c r="H228" s="83"/>
      <c r="I228" s="84"/>
      <c r="J228" s="82"/>
      <c r="K228" s="82"/>
      <c r="L228" s="83"/>
      <c r="M228" s="179"/>
      <c r="N228" s="180"/>
      <c r="O228" s="180"/>
      <c r="P228" s="180"/>
      <c r="Q228" s="180"/>
      <c r="Y228" s="15"/>
      <c r="Z228" s="15"/>
      <c r="AA228" s="16"/>
      <c r="AB228" s="16"/>
      <c r="AC228" s="16"/>
      <c r="AD228" s="16"/>
      <c r="AE228" s="16"/>
      <c r="AF228" s="15"/>
    </row>
    <row r="229" spans="1:32" ht="15" customHeight="1" x14ac:dyDescent="0.2">
      <c r="A229" s="65">
        <v>45139</v>
      </c>
      <c r="B229" s="115"/>
      <c r="C229" s="82"/>
      <c r="D229" s="82"/>
      <c r="E229" s="116"/>
      <c r="F229" s="83"/>
      <c r="G229" s="84"/>
      <c r="H229" s="83"/>
      <c r="I229" s="84"/>
      <c r="J229" s="82"/>
      <c r="K229" s="82"/>
      <c r="L229" s="83"/>
      <c r="M229" s="179"/>
      <c r="N229" s="180"/>
      <c r="O229" s="180"/>
      <c r="P229" s="180"/>
      <c r="Q229" s="180"/>
      <c r="Y229" s="15"/>
      <c r="Z229" s="15"/>
      <c r="AA229" s="16"/>
      <c r="AB229" s="16"/>
      <c r="AC229" s="16"/>
      <c r="AD229" s="16"/>
      <c r="AE229" s="16"/>
      <c r="AF229" s="15"/>
    </row>
    <row r="230" spans="1:32" ht="15" customHeight="1" x14ac:dyDescent="0.2">
      <c r="A230" s="65">
        <v>45140</v>
      </c>
      <c r="B230" s="115"/>
      <c r="C230" s="82"/>
      <c r="D230" s="82"/>
      <c r="E230" s="116"/>
      <c r="F230" s="83"/>
      <c r="G230" s="84"/>
      <c r="H230" s="83"/>
      <c r="I230" s="84"/>
      <c r="J230" s="82"/>
      <c r="K230" s="82"/>
      <c r="L230" s="83"/>
      <c r="M230" s="179"/>
      <c r="N230" s="180"/>
      <c r="O230" s="180"/>
      <c r="P230" s="180"/>
      <c r="Q230" s="180"/>
      <c r="Y230" s="15"/>
      <c r="Z230" s="15"/>
      <c r="AA230" s="16"/>
      <c r="AB230" s="16"/>
      <c r="AC230" s="16"/>
      <c r="AD230" s="16"/>
      <c r="AE230" s="16"/>
      <c r="AF230" s="15"/>
    </row>
    <row r="231" spans="1:32" ht="15" customHeight="1" x14ac:dyDescent="0.2">
      <c r="A231" s="65">
        <v>45141</v>
      </c>
      <c r="B231" s="115"/>
      <c r="C231" s="82"/>
      <c r="D231" s="82"/>
      <c r="E231" s="116"/>
      <c r="F231" s="83"/>
      <c r="G231" s="84"/>
      <c r="H231" s="83"/>
      <c r="I231" s="84"/>
      <c r="J231" s="82"/>
      <c r="K231" s="82"/>
      <c r="L231" s="83"/>
      <c r="M231" s="179"/>
      <c r="N231" s="180"/>
      <c r="O231" s="180"/>
      <c r="P231" s="180"/>
      <c r="Q231" s="180"/>
      <c r="Y231" s="15"/>
      <c r="Z231" s="15"/>
      <c r="AA231" s="16"/>
      <c r="AB231" s="16"/>
      <c r="AC231" s="16"/>
      <c r="AD231" s="16"/>
      <c r="AE231" s="16"/>
      <c r="AF231" s="15"/>
    </row>
    <row r="232" spans="1:32" ht="15" customHeight="1" x14ac:dyDescent="0.2">
      <c r="A232" s="65">
        <v>45142</v>
      </c>
      <c r="B232" s="115"/>
      <c r="C232" s="82"/>
      <c r="D232" s="82"/>
      <c r="E232" s="116"/>
      <c r="F232" s="83"/>
      <c r="G232" s="84"/>
      <c r="H232" s="83"/>
      <c r="I232" s="84"/>
      <c r="J232" s="82"/>
      <c r="K232" s="82"/>
      <c r="L232" s="83"/>
      <c r="M232" s="179"/>
      <c r="N232" s="180"/>
      <c r="O232" s="180"/>
      <c r="P232" s="180"/>
      <c r="Q232" s="180"/>
      <c r="Y232" s="15"/>
      <c r="Z232" s="15"/>
      <c r="AA232" s="16"/>
      <c r="AB232" s="16"/>
      <c r="AC232" s="16"/>
      <c r="AD232" s="16"/>
      <c r="AE232" s="16"/>
      <c r="AF232" s="15"/>
    </row>
    <row r="233" spans="1:32" ht="15" customHeight="1" x14ac:dyDescent="0.2">
      <c r="A233" s="65">
        <v>45143</v>
      </c>
      <c r="B233" s="115"/>
      <c r="C233" s="82"/>
      <c r="D233" s="82"/>
      <c r="E233" s="116"/>
      <c r="F233" s="83"/>
      <c r="G233" s="84"/>
      <c r="H233" s="83"/>
      <c r="I233" s="84"/>
      <c r="J233" s="82"/>
      <c r="K233" s="82"/>
      <c r="L233" s="83"/>
      <c r="M233" s="179"/>
      <c r="N233" s="180"/>
      <c r="O233" s="180"/>
      <c r="P233" s="180"/>
      <c r="Q233" s="180"/>
      <c r="Y233" s="15"/>
      <c r="Z233" s="15"/>
      <c r="AA233" s="16"/>
      <c r="AB233" s="16"/>
      <c r="AC233" s="16"/>
      <c r="AD233" s="16"/>
      <c r="AE233" s="16"/>
      <c r="AF233" s="15"/>
    </row>
    <row r="234" spans="1:32" ht="15" customHeight="1" x14ac:dyDescent="0.2">
      <c r="A234" s="65">
        <v>45144</v>
      </c>
      <c r="B234" s="115"/>
      <c r="C234" s="82"/>
      <c r="D234" s="82"/>
      <c r="E234" s="116"/>
      <c r="F234" s="83"/>
      <c r="G234" s="84"/>
      <c r="H234" s="83"/>
      <c r="I234" s="84"/>
      <c r="J234" s="82"/>
      <c r="K234" s="82"/>
      <c r="L234" s="83"/>
      <c r="M234" s="179"/>
      <c r="N234" s="180"/>
      <c r="O234" s="180"/>
      <c r="P234" s="180"/>
      <c r="Q234" s="180"/>
      <c r="Y234" s="15"/>
      <c r="Z234" s="15"/>
      <c r="AA234" s="16"/>
      <c r="AB234" s="16"/>
      <c r="AC234" s="16"/>
      <c r="AD234" s="16"/>
      <c r="AE234" s="16"/>
      <c r="AF234" s="15"/>
    </row>
    <row r="235" spans="1:32" ht="15" customHeight="1" x14ac:dyDescent="0.2">
      <c r="A235" s="65">
        <v>45145</v>
      </c>
      <c r="B235" s="115"/>
      <c r="C235" s="82"/>
      <c r="D235" s="82"/>
      <c r="E235" s="116"/>
      <c r="F235" s="83"/>
      <c r="G235" s="84"/>
      <c r="H235" s="83"/>
      <c r="I235" s="84"/>
      <c r="J235" s="82"/>
      <c r="K235" s="82"/>
      <c r="L235" s="83"/>
      <c r="M235" s="179"/>
      <c r="N235" s="180"/>
      <c r="O235" s="180"/>
      <c r="P235" s="180"/>
      <c r="Q235" s="180"/>
      <c r="Y235" s="15"/>
      <c r="Z235" s="15"/>
      <c r="AA235" s="16"/>
      <c r="AB235" s="16"/>
      <c r="AC235" s="16"/>
      <c r="AD235" s="16"/>
      <c r="AE235" s="16"/>
      <c r="AF235" s="15"/>
    </row>
    <row r="236" spans="1:32" ht="15" customHeight="1" x14ac:dyDescent="0.2">
      <c r="A236" s="65">
        <v>45146</v>
      </c>
      <c r="B236" s="115"/>
      <c r="C236" s="82"/>
      <c r="D236" s="82"/>
      <c r="E236" s="116"/>
      <c r="F236" s="83"/>
      <c r="G236" s="84"/>
      <c r="H236" s="83"/>
      <c r="I236" s="84"/>
      <c r="J236" s="82"/>
      <c r="K236" s="82"/>
      <c r="L236" s="83"/>
      <c r="M236" s="179"/>
      <c r="N236" s="180"/>
      <c r="O236" s="180"/>
      <c r="P236" s="180"/>
      <c r="Q236" s="180"/>
      <c r="Y236" s="15"/>
      <c r="Z236" s="15"/>
      <c r="AA236" s="16"/>
      <c r="AB236" s="16"/>
      <c r="AC236" s="16"/>
      <c r="AD236" s="16"/>
      <c r="AE236" s="16"/>
      <c r="AF236" s="15"/>
    </row>
    <row r="237" spans="1:32" ht="15" customHeight="1" x14ac:dyDescent="0.2">
      <c r="A237" s="65">
        <v>45147</v>
      </c>
      <c r="B237" s="115"/>
      <c r="C237" s="82"/>
      <c r="D237" s="82"/>
      <c r="E237" s="116"/>
      <c r="F237" s="83"/>
      <c r="G237" s="84"/>
      <c r="H237" s="83"/>
      <c r="I237" s="84"/>
      <c r="J237" s="82"/>
      <c r="K237" s="82"/>
      <c r="L237" s="83"/>
      <c r="M237" s="179"/>
      <c r="N237" s="180"/>
      <c r="O237" s="180"/>
      <c r="P237" s="180"/>
      <c r="Q237" s="180"/>
      <c r="Y237" s="15"/>
      <c r="Z237" s="15"/>
      <c r="AA237" s="16"/>
      <c r="AB237" s="16"/>
      <c r="AC237" s="16"/>
      <c r="AD237" s="16"/>
      <c r="AE237" s="16"/>
      <c r="AF237" s="15"/>
    </row>
    <row r="238" spans="1:32" ht="15" customHeight="1" x14ac:dyDescent="0.2">
      <c r="A238" s="65">
        <v>45148</v>
      </c>
      <c r="B238" s="115"/>
      <c r="C238" s="82"/>
      <c r="D238" s="82"/>
      <c r="E238" s="116"/>
      <c r="F238" s="83"/>
      <c r="G238" s="84"/>
      <c r="H238" s="83"/>
      <c r="I238" s="84"/>
      <c r="J238" s="82"/>
      <c r="K238" s="82"/>
      <c r="L238" s="83"/>
      <c r="M238" s="179"/>
      <c r="N238" s="180"/>
      <c r="O238" s="180"/>
      <c r="P238" s="180"/>
      <c r="Q238" s="180"/>
      <c r="Y238" s="15"/>
      <c r="Z238" s="15"/>
      <c r="AA238" s="16"/>
      <c r="AB238" s="16"/>
      <c r="AC238" s="16"/>
      <c r="AD238" s="16"/>
      <c r="AE238" s="16"/>
      <c r="AF238" s="15"/>
    </row>
    <row r="239" spans="1:32" ht="15" customHeight="1" x14ac:dyDescent="0.2">
      <c r="A239" s="65">
        <v>45149</v>
      </c>
      <c r="B239" s="115"/>
      <c r="C239" s="82"/>
      <c r="D239" s="82"/>
      <c r="E239" s="116"/>
      <c r="F239" s="83"/>
      <c r="G239" s="84"/>
      <c r="H239" s="83"/>
      <c r="I239" s="84"/>
      <c r="J239" s="82"/>
      <c r="K239" s="82"/>
      <c r="L239" s="83"/>
      <c r="M239" s="179"/>
      <c r="N239" s="180"/>
      <c r="O239" s="180"/>
      <c r="P239" s="180"/>
      <c r="Q239" s="180"/>
      <c r="Y239" s="15"/>
      <c r="Z239" s="15"/>
      <c r="AA239" s="16"/>
      <c r="AB239" s="16"/>
      <c r="AC239" s="16"/>
      <c r="AD239" s="16"/>
      <c r="AE239" s="16"/>
      <c r="AF239" s="15"/>
    </row>
    <row r="240" spans="1:32" ht="15" customHeight="1" x14ac:dyDescent="0.2">
      <c r="A240" s="65">
        <v>45150</v>
      </c>
      <c r="B240" s="115"/>
      <c r="C240" s="82"/>
      <c r="D240" s="82"/>
      <c r="E240" s="116"/>
      <c r="F240" s="83"/>
      <c r="G240" s="84"/>
      <c r="H240" s="83"/>
      <c r="I240" s="84"/>
      <c r="J240" s="82"/>
      <c r="K240" s="82"/>
      <c r="L240" s="83"/>
      <c r="M240" s="179"/>
      <c r="N240" s="180"/>
      <c r="O240" s="180"/>
      <c r="P240" s="180"/>
      <c r="Q240" s="180"/>
      <c r="Y240" s="15"/>
      <c r="Z240" s="15"/>
      <c r="AA240" s="16"/>
      <c r="AB240" s="16"/>
      <c r="AC240" s="16"/>
      <c r="AD240" s="16"/>
      <c r="AE240" s="16"/>
      <c r="AF240" s="15"/>
    </row>
    <row r="241" spans="1:32" ht="15" customHeight="1" x14ac:dyDescent="0.2">
      <c r="A241" s="65">
        <v>45151</v>
      </c>
      <c r="B241" s="115"/>
      <c r="C241" s="82"/>
      <c r="D241" s="82"/>
      <c r="E241" s="116"/>
      <c r="F241" s="83"/>
      <c r="G241" s="84"/>
      <c r="H241" s="83"/>
      <c r="I241" s="84"/>
      <c r="J241" s="82"/>
      <c r="K241" s="82"/>
      <c r="L241" s="83"/>
      <c r="M241" s="179"/>
      <c r="N241" s="180"/>
      <c r="O241" s="180"/>
      <c r="P241" s="180"/>
      <c r="Q241" s="180"/>
      <c r="Y241" s="15"/>
      <c r="Z241" s="15"/>
      <c r="AA241" s="16"/>
      <c r="AB241" s="16"/>
      <c r="AC241" s="16"/>
      <c r="AD241" s="16"/>
      <c r="AE241" s="16"/>
      <c r="AF241" s="15"/>
    </row>
    <row r="242" spans="1:32" ht="15" customHeight="1" x14ac:dyDescent="0.2">
      <c r="A242" s="65">
        <v>45152</v>
      </c>
      <c r="B242" s="115"/>
      <c r="C242" s="82"/>
      <c r="D242" s="82"/>
      <c r="E242" s="116"/>
      <c r="F242" s="83"/>
      <c r="G242" s="84"/>
      <c r="H242" s="83"/>
      <c r="I242" s="84"/>
      <c r="J242" s="82"/>
      <c r="K242" s="82"/>
      <c r="L242" s="83"/>
      <c r="M242" s="179"/>
      <c r="N242" s="180"/>
      <c r="O242" s="180"/>
      <c r="P242" s="180"/>
      <c r="Q242" s="180"/>
      <c r="Y242" s="15"/>
      <c r="Z242" s="15"/>
      <c r="AA242" s="16"/>
      <c r="AB242" s="16"/>
      <c r="AC242" s="16"/>
      <c r="AD242" s="16"/>
      <c r="AE242" s="16"/>
      <c r="AF242" s="15"/>
    </row>
    <row r="243" spans="1:32" ht="15" customHeight="1" x14ac:dyDescent="0.2">
      <c r="A243" s="65">
        <v>45153</v>
      </c>
      <c r="B243" s="115"/>
      <c r="C243" s="82"/>
      <c r="D243" s="82"/>
      <c r="E243" s="116"/>
      <c r="F243" s="83"/>
      <c r="G243" s="84"/>
      <c r="H243" s="83"/>
      <c r="I243" s="84"/>
      <c r="J243" s="82"/>
      <c r="K243" s="82"/>
      <c r="L243" s="83"/>
      <c r="M243" s="179"/>
      <c r="N243" s="180"/>
      <c r="O243" s="180"/>
      <c r="P243" s="180"/>
      <c r="Q243" s="180"/>
      <c r="Y243" s="15"/>
      <c r="Z243" s="15"/>
      <c r="AA243" s="16"/>
      <c r="AB243" s="16"/>
      <c r="AC243" s="16"/>
      <c r="AD243" s="16"/>
      <c r="AE243" s="16"/>
      <c r="AF243" s="15"/>
    </row>
    <row r="244" spans="1:32" ht="15" customHeight="1" x14ac:dyDescent="0.2">
      <c r="A244" s="65">
        <v>45154</v>
      </c>
      <c r="B244" s="115"/>
      <c r="C244" s="82"/>
      <c r="D244" s="82"/>
      <c r="E244" s="116"/>
      <c r="F244" s="83"/>
      <c r="G244" s="84"/>
      <c r="H244" s="83"/>
      <c r="I244" s="84"/>
      <c r="J244" s="82"/>
      <c r="K244" s="82"/>
      <c r="L244" s="83"/>
      <c r="M244" s="179"/>
      <c r="N244" s="180"/>
      <c r="O244" s="180"/>
      <c r="P244" s="180"/>
      <c r="Q244" s="180"/>
      <c r="Y244" s="15"/>
      <c r="Z244" s="15"/>
      <c r="AA244" s="16"/>
      <c r="AB244" s="16"/>
      <c r="AC244" s="16"/>
      <c r="AD244" s="16"/>
      <c r="AE244" s="16"/>
      <c r="AF244" s="15"/>
    </row>
    <row r="245" spans="1:32" ht="15" customHeight="1" x14ac:dyDescent="0.2">
      <c r="A245" s="65">
        <v>45155</v>
      </c>
      <c r="B245" s="115"/>
      <c r="C245" s="82"/>
      <c r="D245" s="82"/>
      <c r="E245" s="116"/>
      <c r="F245" s="83"/>
      <c r="G245" s="84"/>
      <c r="H245" s="83"/>
      <c r="I245" s="84"/>
      <c r="J245" s="82"/>
      <c r="K245" s="82"/>
      <c r="L245" s="83"/>
      <c r="M245" s="179"/>
      <c r="N245" s="180"/>
      <c r="O245" s="180"/>
      <c r="P245" s="180"/>
      <c r="Q245" s="180"/>
      <c r="Y245" s="15"/>
      <c r="Z245" s="15"/>
      <c r="AA245" s="16"/>
      <c r="AB245" s="16"/>
      <c r="AC245" s="16"/>
      <c r="AD245" s="16"/>
      <c r="AE245" s="16"/>
      <c r="AF245" s="15"/>
    </row>
    <row r="246" spans="1:32" ht="15" customHeight="1" x14ac:dyDescent="0.2">
      <c r="A246" s="65">
        <v>45156</v>
      </c>
      <c r="B246" s="115"/>
      <c r="C246" s="82"/>
      <c r="D246" s="82"/>
      <c r="E246" s="116"/>
      <c r="F246" s="83"/>
      <c r="G246" s="84"/>
      <c r="H246" s="83"/>
      <c r="I246" s="84"/>
      <c r="J246" s="82"/>
      <c r="K246" s="82"/>
      <c r="L246" s="83"/>
      <c r="M246" s="179"/>
      <c r="N246" s="180"/>
      <c r="O246" s="180"/>
      <c r="P246" s="180"/>
      <c r="Q246" s="180"/>
      <c r="Y246" s="15"/>
      <c r="Z246" s="15"/>
      <c r="AA246" s="16"/>
      <c r="AB246" s="16"/>
      <c r="AC246" s="16"/>
      <c r="AD246" s="16"/>
      <c r="AE246" s="16"/>
      <c r="AF246" s="15"/>
    </row>
    <row r="247" spans="1:32" ht="15" customHeight="1" x14ac:dyDescent="0.2">
      <c r="A247" s="65">
        <v>45157</v>
      </c>
      <c r="B247" s="115"/>
      <c r="C247" s="82"/>
      <c r="D247" s="82"/>
      <c r="E247" s="116"/>
      <c r="F247" s="83"/>
      <c r="G247" s="84"/>
      <c r="H247" s="83"/>
      <c r="I247" s="84"/>
      <c r="J247" s="82"/>
      <c r="K247" s="82"/>
      <c r="L247" s="83"/>
      <c r="M247" s="179"/>
      <c r="N247" s="180"/>
      <c r="O247" s="180"/>
      <c r="P247" s="180"/>
      <c r="Q247" s="180"/>
      <c r="Y247" s="15"/>
      <c r="Z247" s="15"/>
      <c r="AA247" s="16"/>
      <c r="AB247" s="16"/>
      <c r="AC247" s="16"/>
      <c r="AD247" s="16"/>
      <c r="AE247" s="16"/>
      <c r="AF247" s="15"/>
    </row>
    <row r="248" spans="1:32" ht="15" customHeight="1" x14ac:dyDescent="0.2">
      <c r="A248" s="65">
        <v>45158</v>
      </c>
      <c r="B248" s="115"/>
      <c r="C248" s="82"/>
      <c r="D248" s="82"/>
      <c r="E248" s="116"/>
      <c r="F248" s="83"/>
      <c r="G248" s="84"/>
      <c r="H248" s="83"/>
      <c r="I248" s="84"/>
      <c r="J248" s="82"/>
      <c r="K248" s="82"/>
      <c r="L248" s="83"/>
      <c r="M248" s="179"/>
      <c r="N248" s="180"/>
      <c r="O248" s="180"/>
      <c r="P248" s="180"/>
      <c r="Q248" s="180"/>
      <c r="Y248" s="15"/>
      <c r="Z248" s="15"/>
      <c r="AA248" s="16"/>
      <c r="AB248" s="16"/>
      <c r="AC248" s="16"/>
      <c r="AD248" s="16"/>
      <c r="AE248" s="16"/>
      <c r="AF248" s="15"/>
    </row>
    <row r="249" spans="1:32" ht="15" customHeight="1" x14ac:dyDescent="0.2">
      <c r="A249" s="65">
        <v>45159</v>
      </c>
      <c r="B249" s="115"/>
      <c r="C249" s="82"/>
      <c r="D249" s="82"/>
      <c r="E249" s="116"/>
      <c r="F249" s="83"/>
      <c r="G249" s="84"/>
      <c r="H249" s="83"/>
      <c r="I249" s="84"/>
      <c r="J249" s="82"/>
      <c r="K249" s="82"/>
      <c r="L249" s="83"/>
      <c r="M249" s="179"/>
      <c r="N249" s="180"/>
      <c r="O249" s="180"/>
      <c r="P249" s="180"/>
      <c r="Q249" s="180"/>
      <c r="Y249" s="15"/>
      <c r="Z249" s="15"/>
      <c r="AA249" s="16"/>
      <c r="AB249" s="16"/>
      <c r="AC249" s="16"/>
      <c r="AD249" s="16"/>
      <c r="AE249" s="16"/>
      <c r="AF249" s="15"/>
    </row>
    <row r="250" spans="1:32" ht="15" customHeight="1" x14ac:dyDescent="0.2">
      <c r="A250" s="65">
        <v>45160</v>
      </c>
      <c r="B250" s="115"/>
      <c r="C250" s="82"/>
      <c r="D250" s="82"/>
      <c r="E250" s="116"/>
      <c r="F250" s="83"/>
      <c r="G250" s="84"/>
      <c r="H250" s="83"/>
      <c r="I250" s="84"/>
      <c r="J250" s="82"/>
      <c r="K250" s="82"/>
      <c r="L250" s="83"/>
      <c r="M250" s="179"/>
      <c r="N250" s="180"/>
      <c r="O250" s="180"/>
      <c r="P250" s="180"/>
      <c r="Q250" s="180"/>
      <c r="Y250" s="15"/>
      <c r="Z250" s="15"/>
      <c r="AA250" s="16"/>
      <c r="AB250" s="16"/>
      <c r="AC250" s="16"/>
      <c r="AD250" s="16"/>
      <c r="AE250" s="16"/>
      <c r="AF250" s="15"/>
    </row>
    <row r="251" spans="1:32" ht="15" customHeight="1" x14ac:dyDescent="0.2">
      <c r="A251" s="65">
        <v>45161</v>
      </c>
      <c r="B251" s="115"/>
      <c r="C251" s="82"/>
      <c r="D251" s="82"/>
      <c r="E251" s="116"/>
      <c r="F251" s="83"/>
      <c r="G251" s="84"/>
      <c r="H251" s="83"/>
      <c r="I251" s="84"/>
      <c r="J251" s="82"/>
      <c r="K251" s="82"/>
      <c r="L251" s="83"/>
      <c r="M251" s="179"/>
      <c r="N251" s="180"/>
      <c r="O251" s="180"/>
      <c r="P251" s="180"/>
      <c r="Q251" s="180"/>
      <c r="Y251" s="15"/>
      <c r="Z251" s="15"/>
      <c r="AA251" s="16"/>
      <c r="AB251" s="16"/>
      <c r="AC251" s="16"/>
      <c r="AD251" s="16"/>
      <c r="AE251" s="16"/>
      <c r="AF251" s="15"/>
    </row>
    <row r="252" spans="1:32" ht="15" customHeight="1" x14ac:dyDescent="0.2">
      <c r="A252" s="65">
        <v>45162</v>
      </c>
      <c r="B252" s="115"/>
      <c r="C252" s="82"/>
      <c r="D252" s="82"/>
      <c r="E252" s="116"/>
      <c r="F252" s="83"/>
      <c r="G252" s="84"/>
      <c r="H252" s="83"/>
      <c r="I252" s="84"/>
      <c r="J252" s="82"/>
      <c r="K252" s="82"/>
      <c r="L252" s="83"/>
      <c r="M252" s="179"/>
      <c r="N252" s="180"/>
      <c r="O252" s="180"/>
      <c r="P252" s="180"/>
      <c r="Q252" s="180"/>
      <c r="Y252" s="15"/>
      <c r="Z252" s="15"/>
      <c r="AA252" s="16"/>
      <c r="AB252" s="16"/>
      <c r="AC252" s="16"/>
      <c r="AD252" s="16"/>
      <c r="AE252" s="16"/>
      <c r="AF252" s="15"/>
    </row>
    <row r="253" spans="1:32" ht="15" customHeight="1" x14ac:dyDescent="0.2">
      <c r="A253" s="65">
        <v>45163</v>
      </c>
      <c r="B253" s="115"/>
      <c r="C253" s="82"/>
      <c r="D253" s="82"/>
      <c r="E253" s="116"/>
      <c r="F253" s="83"/>
      <c r="G253" s="84"/>
      <c r="H253" s="83"/>
      <c r="I253" s="84"/>
      <c r="J253" s="82"/>
      <c r="K253" s="82"/>
      <c r="L253" s="83"/>
      <c r="M253" s="179"/>
      <c r="N253" s="180"/>
      <c r="O253" s="180"/>
      <c r="P253" s="180"/>
      <c r="Q253" s="180"/>
      <c r="Y253" s="15"/>
      <c r="Z253" s="15"/>
      <c r="AA253" s="16"/>
      <c r="AB253" s="16"/>
      <c r="AC253" s="16"/>
      <c r="AD253" s="16"/>
      <c r="AE253" s="16"/>
      <c r="AF253" s="15"/>
    </row>
    <row r="254" spans="1:32" ht="15" customHeight="1" x14ac:dyDescent="0.2">
      <c r="A254" s="65">
        <v>45164</v>
      </c>
      <c r="B254" s="115"/>
      <c r="C254" s="82"/>
      <c r="D254" s="82"/>
      <c r="E254" s="116"/>
      <c r="F254" s="83"/>
      <c r="G254" s="84"/>
      <c r="H254" s="83"/>
      <c r="I254" s="84"/>
      <c r="J254" s="82"/>
      <c r="K254" s="82"/>
      <c r="L254" s="83"/>
      <c r="M254" s="179"/>
      <c r="N254" s="180"/>
      <c r="O254" s="180"/>
      <c r="P254" s="180"/>
      <c r="Q254" s="180"/>
      <c r="Y254" s="15"/>
      <c r="Z254" s="15"/>
      <c r="AA254" s="16"/>
      <c r="AB254" s="16"/>
      <c r="AC254" s="16"/>
      <c r="AD254" s="16"/>
      <c r="AE254" s="16"/>
      <c r="AF254" s="15"/>
    </row>
    <row r="255" spans="1:32" ht="15" customHeight="1" x14ac:dyDescent="0.2">
      <c r="A255" s="65">
        <v>45165</v>
      </c>
      <c r="B255" s="115"/>
      <c r="C255" s="82"/>
      <c r="D255" s="82"/>
      <c r="E255" s="116"/>
      <c r="F255" s="83"/>
      <c r="G255" s="84"/>
      <c r="H255" s="83"/>
      <c r="I255" s="84"/>
      <c r="J255" s="82"/>
      <c r="K255" s="82"/>
      <c r="L255" s="83"/>
      <c r="M255" s="179"/>
      <c r="N255" s="180"/>
      <c r="O255" s="180"/>
      <c r="P255" s="180"/>
      <c r="Q255" s="180"/>
      <c r="Y255" s="15"/>
      <c r="Z255" s="15"/>
      <c r="AA255" s="16"/>
      <c r="AB255" s="16"/>
      <c r="AC255" s="16"/>
      <c r="AD255" s="16"/>
      <c r="AE255" s="16"/>
      <c r="AF255" s="15"/>
    </row>
    <row r="256" spans="1:32" ht="15" customHeight="1" x14ac:dyDescent="0.2">
      <c r="A256" s="65">
        <v>45166</v>
      </c>
      <c r="B256" s="115"/>
      <c r="C256" s="82"/>
      <c r="D256" s="82"/>
      <c r="E256" s="116"/>
      <c r="F256" s="83"/>
      <c r="G256" s="84"/>
      <c r="H256" s="83"/>
      <c r="I256" s="84"/>
      <c r="J256" s="82"/>
      <c r="K256" s="82"/>
      <c r="L256" s="83"/>
      <c r="M256" s="179"/>
      <c r="N256" s="180"/>
      <c r="O256" s="180"/>
      <c r="P256" s="180"/>
      <c r="Q256" s="180"/>
      <c r="Y256" s="15"/>
      <c r="Z256" s="15"/>
      <c r="AA256" s="16"/>
      <c r="AB256" s="16"/>
      <c r="AC256" s="16"/>
      <c r="AD256" s="16"/>
      <c r="AE256" s="16"/>
      <c r="AF256" s="15"/>
    </row>
    <row r="257" spans="1:32" ht="15" customHeight="1" x14ac:dyDescent="0.2">
      <c r="A257" s="65">
        <v>45167</v>
      </c>
      <c r="B257" s="115"/>
      <c r="C257" s="82"/>
      <c r="D257" s="82"/>
      <c r="E257" s="116"/>
      <c r="F257" s="83"/>
      <c r="G257" s="84"/>
      <c r="H257" s="83"/>
      <c r="I257" s="84"/>
      <c r="J257" s="82"/>
      <c r="K257" s="82"/>
      <c r="L257" s="83"/>
      <c r="M257" s="179"/>
      <c r="N257" s="180"/>
      <c r="O257" s="180"/>
      <c r="P257" s="180"/>
      <c r="Q257" s="180"/>
      <c r="Y257" s="15"/>
      <c r="Z257" s="15"/>
      <c r="AA257" s="16"/>
      <c r="AB257" s="16"/>
      <c r="AC257" s="16"/>
      <c r="AD257" s="16"/>
      <c r="AE257" s="16"/>
      <c r="AF257" s="15"/>
    </row>
    <row r="258" spans="1:32" ht="15" customHeight="1" x14ac:dyDescent="0.2">
      <c r="A258" s="65">
        <v>45168</v>
      </c>
      <c r="B258" s="115"/>
      <c r="C258" s="82"/>
      <c r="D258" s="82"/>
      <c r="E258" s="116"/>
      <c r="F258" s="83"/>
      <c r="G258" s="84"/>
      <c r="H258" s="83"/>
      <c r="I258" s="84"/>
      <c r="J258" s="82"/>
      <c r="K258" s="82"/>
      <c r="L258" s="83"/>
      <c r="M258" s="179"/>
      <c r="N258" s="180"/>
      <c r="O258" s="180"/>
      <c r="P258" s="180"/>
      <c r="Q258" s="180"/>
      <c r="Y258" s="15"/>
      <c r="Z258" s="15"/>
      <c r="AA258" s="16"/>
      <c r="AB258" s="16"/>
      <c r="AC258" s="16"/>
      <c r="AD258" s="16"/>
      <c r="AE258" s="16"/>
      <c r="AF258" s="15"/>
    </row>
    <row r="259" spans="1:32" ht="15" customHeight="1" x14ac:dyDescent="0.2">
      <c r="A259" s="65">
        <v>45169</v>
      </c>
      <c r="B259" s="115"/>
      <c r="C259" s="82"/>
      <c r="D259" s="82"/>
      <c r="E259" s="116"/>
      <c r="F259" s="83"/>
      <c r="G259" s="84"/>
      <c r="H259" s="83"/>
      <c r="I259" s="84"/>
      <c r="J259" s="82"/>
      <c r="K259" s="82"/>
      <c r="L259" s="83"/>
      <c r="M259" s="179"/>
      <c r="N259" s="180"/>
      <c r="O259" s="180"/>
      <c r="P259" s="180"/>
      <c r="Q259" s="180"/>
      <c r="Y259" s="15"/>
      <c r="Z259" s="15"/>
      <c r="AA259" s="16"/>
      <c r="AB259" s="16"/>
      <c r="AC259" s="16"/>
      <c r="AD259" s="16"/>
      <c r="AE259" s="16"/>
      <c r="AF259" s="15"/>
    </row>
    <row r="260" spans="1:32" ht="15" customHeight="1" x14ac:dyDescent="0.2">
      <c r="A260" s="65">
        <v>45170</v>
      </c>
      <c r="B260" s="115"/>
      <c r="C260" s="82"/>
      <c r="D260" s="82"/>
      <c r="E260" s="116"/>
      <c r="F260" s="83"/>
      <c r="G260" s="84"/>
      <c r="H260" s="83"/>
      <c r="I260" s="84"/>
      <c r="J260" s="82"/>
      <c r="K260" s="82"/>
      <c r="L260" s="83"/>
      <c r="M260" s="179"/>
      <c r="N260" s="180"/>
      <c r="O260" s="180"/>
      <c r="P260" s="180"/>
      <c r="Q260" s="180"/>
      <c r="Y260" s="15"/>
      <c r="Z260" s="15"/>
      <c r="AA260" s="16"/>
      <c r="AB260" s="16"/>
      <c r="AC260" s="16"/>
      <c r="AD260" s="16"/>
      <c r="AE260" s="16"/>
      <c r="AF260" s="15"/>
    </row>
    <row r="261" spans="1:32" ht="15" customHeight="1" x14ac:dyDescent="0.2">
      <c r="A261" s="65">
        <v>45171</v>
      </c>
      <c r="B261" s="115"/>
      <c r="C261" s="82"/>
      <c r="D261" s="82"/>
      <c r="E261" s="116"/>
      <c r="F261" s="83"/>
      <c r="G261" s="84"/>
      <c r="H261" s="83"/>
      <c r="I261" s="84"/>
      <c r="J261" s="82"/>
      <c r="K261" s="82"/>
      <c r="L261" s="83"/>
      <c r="M261" s="179"/>
      <c r="N261" s="180"/>
      <c r="O261" s="180"/>
      <c r="P261" s="180"/>
      <c r="Q261" s="180"/>
      <c r="Y261" s="15"/>
      <c r="Z261" s="15"/>
      <c r="AA261" s="16"/>
      <c r="AB261" s="16"/>
      <c r="AC261" s="16"/>
      <c r="AD261" s="16"/>
      <c r="AE261" s="16"/>
      <c r="AF261" s="15"/>
    </row>
    <row r="262" spans="1:32" ht="15" customHeight="1" x14ac:dyDescent="0.2">
      <c r="A262" s="65">
        <v>45172</v>
      </c>
      <c r="B262" s="115"/>
      <c r="C262" s="82"/>
      <c r="D262" s="82"/>
      <c r="E262" s="116"/>
      <c r="F262" s="83"/>
      <c r="G262" s="84"/>
      <c r="H262" s="83"/>
      <c r="I262" s="84"/>
      <c r="J262" s="82"/>
      <c r="K262" s="82"/>
      <c r="L262" s="83"/>
      <c r="M262" s="179"/>
      <c r="N262" s="180"/>
      <c r="O262" s="180"/>
      <c r="P262" s="180"/>
      <c r="Q262" s="180"/>
      <c r="Y262" s="15"/>
      <c r="Z262" s="15"/>
      <c r="AA262" s="16"/>
      <c r="AB262" s="16"/>
      <c r="AC262" s="16"/>
      <c r="AD262" s="16"/>
      <c r="AE262" s="16"/>
      <c r="AF262" s="15"/>
    </row>
    <row r="263" spans="1:32" ht="15" customHeight="1" x14ac:dyDescent="0.2">
      <c r="A263" s="65">
        <v>45173</v>
      </c>
      <c r="B263" s="115"/>
      <c r="C263" s="82"/>
      <c r="D263" s="82"/>
      <c r="E263" s="116"/>
      <c r="F263" s="83"/>
      <c r="G263" s="84"/>
      <c r="H263" s="83"/>
      <c r="I263" s="84"/>
      <c r="J263" s="82"/>
      <c r="K263" s="82"/>
      <c r="L263" s="83"/>
      <c r="M263" s="179"/>
      <c r="N263" s="180"/>
      <c r="O263" s="180"/>
      <c r="P263" s="180"/>
      <c r="Q263" s="180"/>
      <c r="Y263" s="15"/>
      <c r="Z263" s="15"/>
      <c r="AA263" s="16"/>
      <c r="AB263" s="16"/>
      <c r="AC263" s="16"/>
      <c r="AD263" s="16"/>
      <c r="AE263" s="16"/>
      <c r="AF263" s="15"/>
    </row>
    <row r="264" spans="1:32" ht="15" customHeight="1" x14ac:dyDescent="0.2">
      <c r="A264" s="65">
        <v>45174</v>
      </c>
      <c r="B264" s="115"/>
      <c r="C264" s="82"/>
      <c r="D264" s="82"/>
      <c r="E264" s="116"/>
      <c r="F264" s="83"/>
      <c r="G264" s="84"/>
      <c r="H264" s="83"/>
      <c r="I264" s="84"/>
      <c r="J264" s="82"/>
      <c r="K264" s="82"/>
      <c r="L264" s="83"/>
      <c r="M264" s="179"/>
      <c r="N264" s="180"/>
      <c r="O264" s="180"/>
      <c r="P264" s="180"/>
      <c r="Q264" s="180"/>
      <c r="Y264" s="15"/>
      <c r="Z264" s="15"/>
      <c r="AA264" s="16"/>
      <c r="AB264" s="16"/>
      <c r="AC264" s="16"/>
      <c r="AD264" s="16"/>
      <c r="AE264" s="16"/>
      <c r="AF264" s="15"/>
    </row>
    <row r="265" spans="1:32" ht="15" customHeight="1" x14ac:dyDescent="0.2">
      <c r="A265" s="65">
        <v>45175</v>
      </c>
      <c r="B265" s="115"/>
      <c r="C265" s="82"/>
      <c r="D265" s="82"/>
      <c r="E265" s="116"/>
      <c r="F265" s="83"/>
      <c r="G265" s="84"/>
      <c r="H265" s="83"/>
      <c r="I265" s="84"/>
      <c r="J265" s="82"/>
      <c r="K265" s="82"/>
      <c r="L265" s="83"/>
      <c r="M265" s="179"/>
      <c r="N265" s="180"/>
      <c r="O265" s="180"/>
      <c r="P265" s="180"/>
      <c r="Q265" s="180"/>
      <c r="Y265" s="15"/>
      <c r="Z265" s="15"/>
      <c r="AA265" s="16"/>
      <c r="AB265" s="16"/>
      <c r="AC265" s="16"/>
      <c r="AD265" s="16"/>
      <c r="AE265" s="16"/>
      <c r="AF265" s="15"/>
    </row>
    <row r="266" spans="1:32" ht="15" customHeight="1" x14ac:dyDescent="0.2">
      <c r="A266" s="65">
        <v>45176</v>
      </c>
      <c r="B266" s="115"/>
      <c r="C266" s="82"/>
      <c r="D266" s="82"/>
      <c r="E266" s="116"/>
      <c r="F266" s="83"/>
      <c r="G266" s="84"/>
      <c r="H266" s="83"/>
      <c r="I266" s="84"/>
      <c r="J266" s="82"/>
      <c r="K266" s="82"/>
      <c r="L266" s="83"/>
      <c r="M266" s="179"/>
      <c r="N266" s="180"/>
      <c r="O266" s="180"/>
      <c r="P266" s="180"/>
      <c r="Q266" s="180"/>
      <c r="Y266" s="15"/>
      <c r="Z266" s="15"/>
      <c r="AA266" s="16"/>
      <c r="AB266" s="16"/>
      <c r="AC266" s="16"/>
      <c r="AD266" s="16"/>
      <c r="AE266" s="16"/>
      <c r="AF266" s="15"/>
    </row>
    <row r="267" spans="1:32" ht="15" customHeight="1" x14ac:dyDescent="0.2">
      <c r="A267" s="65">
        <v>45177</v>
      </c>
      <c r="B267" s="115"/>
      <c r="C267" s="82"/>
      <c r="D267" s="82"/>
      <c r="E267" s="116"/>
      <c r="F267" s="83"/>
      <c r="G267" s="84"/>
      <c r="H267" s="83"/>
      <c r="I267" s="84"/>
      <c r="J267" s="82"/>
      <c r="K267" s="82"/>
      <c r="L267" s="83"/>
      <c r="M267" s="179"/>
      <c r="N267" s="180"/>
      <c r="O267" s="180"/>
      <c r="P267" s="180"/>
      <c r="Q267" s="180"/>
      <c r="Y267" s="15"/>
      <c r="Z267" s="15"/>
      <c r="AA267" s="16"/>
      <c r="AB267" s="16"/>
      <c r="AC267" s="16"/>
      <c r="AD267" s="16"/>
      <c r="AE267" s="16"/>
      <c r="AF267" s="15"/>
    </row>
    <row r="268" spans="1:32" ht="15" customHeight="1" x14ac:dyDescent="0.2">
      <c r="A268" s="65">
        <v>45178</v>
      </c>
      <c r="B268" s="115"/>
      <c r="C268" s="82"/>
      <c r="D268" s="82"/>
      <c r="E268" s="116"/>
      <c r="F268" s="83"/>
      <c r="G268" s="84"/>
      <c r="H268" s="83"/>
      <c r="I268" s="84"/>
      <c r="J268" s="82"/>
      <c r="K268" s="82"/>
      <c r="L268" s="83"/>
      <c r="M268" s="179"/>
      <c r="N268" s="180"/>
      <c r="O268" s="180"/>
      <c r="P268" s="180"/>
      <c r="Q268" s="180"/>
      <c r="Y268" s="15"/>
      <c r="Z268" s="15"/>
      <c r="AA268" s="16"/>
      <c r="AB268" s="16"/>
      <c r="AC268" s="16"/>
      <c r="AD268" s="16"/>
      <c r="AE268" s="16"/>
      <c r="AF268" s="15"/>
    </row>
    <row r="269" spans="1:32" ht="15" customHeight="1" x14ac:dyDescent="0.2">
      <c r="A269" s="65">
        <v>45179</v>
      </c>
      <c r="B269" s="115"/>
      <c r="C269" s="82"/>
      <c r="D269" s="82"/>
      <c r="E269" s="116"/>
      <c r="F269" s="83"/>
      <c r="G269" s="84"/>
      <c r="H269" s="83"/>
      <c r="I269" s="84"/>
      <c r="J269" s="82"/>
      <c r="K269" s="82"/>
      <c r="L269" s="83"/>
      <c r="M269" s="179"/>
      <c r="N269" s="180"/>
      <c r="O269" s="180"/>
      <c r="P269" s="180"/>
      <c r="Q269" s="180"/>
      <c r="Y269" s="15"/>
      <c r="Z269" s="15"/>
      <c r="AA269" s="16"/>
      <c r="AB269" s="16"/>
      <c r="AC269" s="16"/>
      <c r="AD269" s="16"/>
      <c r="AE269" s="16"/>
      <c r="AF269" s="15"/>
    </row>
    <row r="270" spans="1:32" ht="15" customHeight="1" x14ac:dyDescent="0.2">
      <c r="A270" s="65">
        <v>45180</v>
      </c>
      <c r="B270" s="115"/>
      <c r="C270" s="82"/>
      <c r="D270" s="82"/>
      <c r="E270" s="116"/>
      <c r="F270" s="83"/>
      <c r="G270" s="84"/>
      <c r="H270" s="83"/>
      <c r="I270" s="84"/>
      <c r="J270" s="82"/>
      <c r="K270" s="82"/>
      <c r="L270" s="83"/>
      <c r="M270" s="179"/>
      <c r="N270" s="180"/>
      <c r="O270" s="180"/>
      <c r="P270" s="180"/>
      <c r="Q270" s="180"/>
      <c r="Y270" s="15"/>
      <c r="Z270" s="15"/>
      <c r="AA270" s="16"/>
      <c r="AB270" s="16"/>
      <c r="AC270" s="16"/>
      <c r="AD270" s="16"/>
      <c r="AE270" s="16"/>
      <c r="AF270" s="15"/>
    </row>
    <row r="271" spans="1:32" ht="15" customHeight="1" x14ac:dyDescent="0.2">
      <c r="A271" s="65">
        <v>45181</v>
      </c>
      <c r="B271" s="115"/>
      <c r="C271" s="82"/>
      <c r="D271" s="82"/>
      <c r="E271" s="116"/>
      <c r="F271" s="83"/>
      <c r="G271" s="84"/>
      <c r="H271" s="83"/>
      <c r="I271" s="84"/>
      <c r="J271" s="82"/>
      <c r="K271" s="82"/>
      <c r="L271" s="83"/>
      <c r="M271" s="179"/>
      <c r="N271" s="180"/>
      <c r="O271" s="180"/>
      <c r="P271" s="180"/>
      <c r="Q271" s="180"/>
      <c r="Y271" s="15"/>
      <c r="Z271" s="15"/>
      <c r="AA271" s="16"/>
      <c r="AB271" s="16"/>
      <c r="AC271" s="16"/>
      <c r="AD271" s="16"/>
      <c r="AE271" s="16"/>
      <c r="AF271" s="15"/>
    </row>
    <row r="272" spans="1:32" ht="15" customHeight="1" x14ac:dyDescent="0.2">
      <c r="A272" s="65">
        <v>45182</v>
      </c>
      <c r="B272" s="115"/>
      <c r="C272" s="82"/>
      <c r="D272" s="82"/>
      <c r="E272" s="116"/>
      <c r="F272" s="83"/>
      <c r="G272" s="84"/>
      <c r="H272" s="83"/>
      <c r="I272" s="84"/>
      <c r="J272" s="82"/>
      <c r="K272" s="82"/>
      <c r="L272" s="83"/>
      <c r="M272" s="179"/>
      <c r="N272" s="180"/>
      <c r="O272" s="180"/>
      <c r="P272" s="180"/>
      <c r="Q272" s="180"/>
      <c r="Y272" s="15"/>
      <c r="Z272" s="15"/>
      <c r="AA272" s="16"/>
      <c r="AB272" s="16"/>
      <c r="AC272" s="16"/>
      <c r="AD272" s="16"/>
      <c r="AE272" s="16"/>
      <c r="AF272" s="15"/>
    </row>
    <row r="273" spans="1:32" ht="15" customHeight="1" x14ac:dyDescent="0.2">
      <c r="A273" s="65">
        <v>45183</v>
      </c>
      <c r="B273" s="115"/>
      <c r="C273" s="82"/>
      <c r="D273" s="82"/>
      <c r="E273" s="116"/>
      <c r="F273" s="83"/>
      <c r="G273" s="84"/>
      <c r="H273" s="83"/>
      <c r="I273" s="84"/>
      <c r="J273" s="82"/>
      <c r="K273" s="82"/>
      <c r="L273" s="83"/>
      <c r="M273" s="179"/>
      <c r="N273" s="180"/>
      <c r="O273" s="180"/>
      <c r="P273" s="180"/>
      <c r="Q273" s="180"/>
      <c r="Y273" s="15"/>
      <c r="Z273" s="15"/>
      <c r="AA273" s="16"/>
      <c r="AB273" s="16"/>
      <c r="AC273" s="16"/>
      <c r="AD273" s="16"/>
      <c r="AE273" s="16"/>
      <c r="AF273" s="15"/>
    </row>
    <row r="274" spans="1:32" ht="15" customHeight="1" x14ac:dyDescent="0.2">
      <c r="A274" s="65">
        <v>45184</v>
      </c>
      <c r="B274" s="115"/>
      <c r="C274" s="82"/>
      <c r="D274" s="82"/>
      <c r="E274" s="116"/>
      <c r="F274" s="83"/>
      <c r="G274" s="84"/>
      <c r="H274" s="83"/>
      <c r="I274" s="84"/>
      <c r="J274" s="82"/>
      <c r="K274" s="82"/>
      <c r="L274" s="83"/>
      <c r="M274" s="179"/>
      <c r="N274" s="180"/>
      <c r="O274" s="180"/>
      <c r="P274" s="180"/>
      <c r="Q274" s="180"/>
      <c r="Y274" s="15"/>
      <c r="Z274" s="15"/>
      <c r="AA274" s="16"/>
      <c r="AB274" s="16"/>
      <c r="AC274" s="16"/>
      <c r="AD274" s="16"/>
      <c r="AE274" s="16"/>
      <c r="AF274" s="15"/>
    </row>
    <row r="275" spans="1:32" ht="15" customHeight="1" x14ac:dyDescent="0.2">
      <c r="A275" s="65">
        <v>45185</v>
      </c>
      <c r="B275" s="115"/>
      <c r="C275" s="82"/>
      <c r="D275" s="82"/>
      <c r="E275" s="116"/>
      <c r="F275" s="83"/>
      <c r="G275" s="84"/>
      <c r="H275" s="83"/>
      <c r="I275" s="84"/>
      <c r="J275" s="82"/>
      <c r="K275" s="82"/>
      <c r="L275" s="83"/>
      <c r="M275" s="179"/>
      <c r="N275" s="180"/>
      <c r="O275" s="180"/>
      <c r="P275" s="180"/>
      <c r="Q275" s="180"/>
      <c r="Y275" s="15"/>
      <c r="Z275" s="15"/>
      <c r="AA275" s="16"/>
      <c r="AB275" s="16"/>
      <c r="AC275" s="16"/>
      <c r="AD275" s="16"/>
      <c r="AE275" s="16"/>
      <c r="AF275" s="15"/>
    </row>
    <row r="276" spans="1:32" ht="15" customHeight="1" x14ac:dyDescent="0.2">
      <c r="A276" s="65">
        <v>45186</v>
      </c>
      <c r="B276" s="115"/>
      <c r="C276" s="82"/>
      <c r="D276" s="82"/>
      <c r="E276" s="116"/>
      <c r="F276" s="83"/>
      <c r="G276" s="84"/>
      <c r="H276" s="83"/>
      <c r="I276" s="84"/>
      <c r="J276" s="82"/>
      <c r="K276" s="82"/>
      <c r="L276" s="83"/>
      <c r="M276" s="179"/>
      <c r="N276" s="180"/>
      <c r="O276" s="180"/>
      <c r="P276" s="180"/>
      <c r="Q276" s="180"/>
      <c r="Y276" s="15"/>
      <c r="Z276" s="15"/>
      <c r="AA276" s="16"/>
      <c r="AB276" s="16"/>
      <c r="AC276" s="16"/>
      <c r="AD276" s="16"/>
      <c r="AE276" s="16"/>
      <c r="AF276" s="15"/>
    </row>
    <row r="277" spans="1:32" ht="15" customHeight="1" x14ac:dyDescent="0.2">
      <c r="A277" s="65">
        <v>45187</v>
      </c>
      <c r="B277" s="115"/>
      <c r="C277" s="82"/>
      <c r="D277" s="82"/>
      <c r="E277" s="116"/>
      <c r="F277" s="83"/>
      <c r="G277" s="84"/>
      <c r="H277" s="83"/>
      <c r="I277" s="84"/>
      <c r="J277" s="82"/>
      <c r="K277" s="82"/>
      <c r="L277" s="83"/>
      <c r="M277" s="179"/>
      <c r="N277" s="180"/>
      <c r="O277" s="180"/>
      <c r="P277" s="180"/>
      <c r="Q277" s="180"/>
      <c r="Y277" s="15"/>
      <c r="Z277" s="15"/>
      <c r="AA277" s="16"/>
      <c r="AB277" s="16"/>
      <c r="AC277" s="16"/>
      <c r="AD277" s="16"/>
      <c r="AE277" s="16"/>
      <c r="AF277" s="15"/>
    </row>
    <row r="278" spans="1:32" ht="15" customHeight="1" x14ac:dyDescent="0.2">
      <c r="A278" s="65">
        <v>45188</v>
      </c>
      <c r="B278" s="115"/>
      <c r="C278" s="82"/>
      <c r="D278" s="82"/>
      <c r="E278" s="116"/>
      <c r="F278" s="83"/>
      <c r="G278" s="84"/>
      <c r="H278" s="83"/>
      <c r="I278" s="84"/>
      <c r="J278" s="82"/>
      <c r="K278" s="82"/>
      <c r="L278" s="83"/>
      <c r="M278" s="179"/>
      <c r="N278" s="180"/>
      <c r="O278" s="180"/>
      <c r="P278" s="180"/>
      <c r="Q278" s="180"/>
      <c r="Y278" s="15"/>
      <c r="Z278" s="15"/>
      <c r="AA278" s="16"/>
      <c r="AB278" s="16"/>
      <c r="AC278" s="16"/>
      <c r="AD278" s="16"/>
      <c r="AE278" s="16"/>
      <c r="AF278" s="15"/>
    </row>
    <row r="279" spans="1:32" ht="15" customHeight="1" x14ac:dyDescent="0.2">
      <c r="A279" s="65">
        <v>45189</v>
      </c>
      <c r="B279" s="115"/>
      <c r="C279" s="82"/>
      <c r="D279" s="82"/>
      <c r="E279" s="116"/>
      <c r="F279" s="83"/>
      <c r="G279" s="84"/>
      <c r="H279" s="83"/>
      <c r="I279" s="84"/>
      <c r="J279" s="82"/>
      <c r="K279" s="82"/>
      <c r="L279" s="83"/>
      <c r="M279" s="179"/>
      <c r="N279" s="180"/>
      <c r="O279" s="180"/>
      <c r="P279" s="180"/>
      <c r="Q279" s="180"/>
      <c r="Y279" s="15"/>
      <c r="Z279" s="15"/>
      <c r="AA279" s="16"/>
      <c r="AB279" s="16"/>
      <c r="AC279" s="16"/>
      <c r="AD279" s="16"/>
      <c r="AE279" s="16"/>
      <c r="AF279" s="15"/>
    </row>
    <row r="280" spans="1:32" ht="15" customHeight="1" x14ac:dyDescent="0.2">
      <c r="A280" s="65">
        <v>45190</v>
      </c>
      <c r="B280" s="115"/>
      <c r="C280" s="82"/>
      <c r="D280" s="82"/>
      <c r="E280" s="116"/>
      <c r="F280" s="83"/>
      <c r="G280" s="84"/>
      <c r="H280" s="83"/>
      <c r="I280" s="84"/>
      <c r="J280" s="82"/>
      <c r="K280" s="82"/>
      <c r="L280" s="83"/>
      <c r="M280" s="179"/>
      <c r="N280" s="180"/>
      <c r="O280" s="180"/>
      <c r="P280" s="180"/>
      <c r="Q280" s="180"/>
      <c r="Y280" s="15"/>
      <c r="Z280" s="15"/>
      <c r="AA280" s="16"/>
      <c r="AB280" s="16"/>
      <c r="AC280" s="16"/>
      <c r="AD280" s="16"/>
      <c r="AE280" s="16"/>
      <c r="AF280" s="15"/>
    </row>
    <row r="281" spans="1:32" ht="15" customHeight="1" x14ac:dyDescent="0.2">
      <c r="A281" s="65">
        <v>45191</v>
      </c>
      <c r="B281" s="115"/>
      <c r="C281" s="82"/>
      <c r="D281" s="82"/>
      <c r="E281" s="116"/>
      <c r="F281" s="83"/>
      <c r="G281" s="84"/>
      <c r="H281" s="83"/>
      <c r="I281" s="84"/>
      <c r="J281" s="82"/>
      <c r="K281" s="82"/>
      <c r="L281" s="83"/>
      <c r="M281" s="179"/>
      <c r="N281" s="180"/>
      <c r="O281" s="180"/>
      <c r="P281" s="180"/>
      <c r="Q281" s="180"/>
      <c r="Y281" s="15"/>
      <c r="Z281" s="15"/>
      <c r="AA281" s="16"/>
      <c r="AB281" s="16"/>
      <c r="AC281" s="16"/>
      <c r="AD281" s="16"/>
      <c r="AE281" s="16"/>
      <c r="AF281" s="15"/>
    </row>
    <row r="282" spans="1:32" ht="15" customHeight="1" x14ac:dyDescent="0.2">
      <c r="A282" s="65">
        <v>45192</v>
      </c>
      <c r="B282" s="115"/>
      <c r="C282" s="82"/>
      <c r="D282" s="82"/>
      <c r="E282" s="116"/>
      <c r="F282" s="83"/>
      <c r="G282" s="84"/>
      <c r="H282" s="83"/>
      <c r="I282" s="84"/>
      <c r="J282" s="82"/>
      <c r="K282" s="82"/>
      <c r="L282" s="83"/>
      <c r="M282" s="179"/>
      <c r="N282" s="180"/>
      <c r="O282" s="180"/>
      <c r="P282" s="180"/>
      <c r="Q282" s="180"/>
      <c r="Y282" s="15"/>
      <c r="Z282" s="15"/>
      <c r="AA282" s="16"/>
      <c r="AB282" s="16"/>
      <c r="AC282" s="16"/>
      <c r="AD282" s="16"/>
      <c r="AE282" s="16"/>
      <c r="AF282" s="15"/>
    </row>
    <row r="283" spans="1:32" ht="15" customHeight="1" x14ac:dyDescent="0.2">
      <c r="A283" s="65">
        <v>45193</v>
      </c>
      <c r="B283" s="115"/>
      <c r="C283" s="82"/>
      <c r="D283" s="82"/>
      <c r="E283" s="116"/>
      <c r="F283" s="83"/>
      <c r="G283" s="84"/>
      <c r="H283" s="83"/>
      <c r="I283" s="84"/>
      <c r="J283" s="82"/>
      <c r="K283" s="82"/>
      <c r="L283" s="83"/>
      <c r="M283" s="179"/>
      <c r="N283" s="180"/>
      <c r="O283" s="180"/>
      <c r="P283" s="180"/>
      <c r="Q283" s="180"/>
      <c r="Y283" s="15"/>
      <c r="Z283" s="15"/>
      <c r="AA283" s="16"/>
      <c r="AB283" s="16"/>
      <c r="AC283" s="16"/>
      <c r="AD283" s="16"/>
      <c r="AE283" s="16"/>
      <c r="AF283" s="15"/>
    </row>
    <row r="284" spans="1:32" ht="15" customHeight="1" x14ac:dyDescent="0.2">
      <c r="A284" s="65">
        <v>45194</v>
      </c>
      <c r="B284" s="115"/>
      <c r="C284" s="82"/>
      <c r="D284" s="82"/>
      <c r="E284" s="116"/>
      <c r="F284" s="83"/>
      <c r="G284" s="84"/>
      <c r="H284" s="83"/>
      <c r="I284" s="84"/>
      <c r="J284" s="82"/>
      <c r="K284" s="82"/>
      <c r="L284" s="83"/>
      <c r="M284" s="179"/>
      <c r="N284" s="180"/>
      <c r="O284" s="180"/>
      <c r="P284" s="180"/>
      <c r="Q284" s="180"/>
      <c r="Y284" s="15"/>
      <c r="Z284" s="15"/>
      <c r="AA284" s="16"/>
      <c r="AB284" s="16"/>
      <c r="AC284" s="16"/>
      <c r="AD284" s="16"/>
      <c r="AE284" s="16"/>
      <c r="AF284" s="15"/>
    </row>
    <row r="285" spans="1:32" ht="15" customHeight="1" x14ac:dyDescent="0.2">
      <c r="A285" s="65">
        <v>45195</v>
      </c>
      <c r="B285" s="115"/>
      <c r="C285" s="82"/>
      <c r="D285" s="82"/>
      <c r="E285" s="116"/>
      <c r="F285" s="83"/>
      <c r="G285" s="84"/>
      <c r="H285" s="83"/>
      <c r="I285" s="84"/>
      <c r="J285" s="82"/>
      <c r="K285" s="82"/>
      <c r="L285" s="83"/>
      <c r="M285" s="179"/>
      <c r="N285" s="180"/>
      <c r="O285" s="180"/>
      <c r="P285" s="180"/>
      <c r="Q285" s="180"/>
      <c r="Y285" s="15"/>
      <c r="Z285" s="15"/>
      <c r="AA285" s="16"/>
      <c r="AB285" s="16"/>
      <c r="AC285" s="16"/>
      <c r="AD285" s="16"/>
      <c r="AE285" s="16"/>
      <c r="AF285" s="15"/>
    </row>
    <row r="286" spans="1:32" ht="15" customHeight="1" x14ac:dyDescent="0.2">
      <c r="A286" s="65">
        <v>45196</v>
      </c>
      <c r="B286" s="115"/>
      <c r="C286" s="82"/>
      <c r="D286" s="82"/>
      <c r="E286" s="116"/>
      <c r="F286" s="83"/>
      <c r="G286" s="84"/>
      <c r="H286" s="83"/>
      <c r="I286" s="84"/>
      <c r="J286" s="82"/>
      <c r="K286" s="82"/>
      <c r="L286" s="83"/>
      <c r="M286" s="179"/>
      <c r="N286" s="180"/>
      <c r="O286" s="180"/>
      <c r="P286" s="180"/>
      <c r="Q286" s="180"/>
      <c r="Y286" s="15"/>
      <c r="Z286" s="15"/>
      <c r="AA286" s="16"/>
      <c r="AB286" s="16"/>
      <c r="AC286" s="16"/>
      <c r="AD286" s="16"/>
      <c r="AE286" s="16"/>
      <c r="AF286" s="15"/>
    </row>
    <row r="287" spans="1:32" ht="15" customHeight="1" x14ac:dyDescent="0.2">
      <c r="A287" s="65">
        <v>45197</v>
      </c>
      <c r="B287" s="115"/>
      <c r="C287" s="82"/>
      <c r="D287" s="82"/>
      <c r="E287" s="116"/>
      <c r="F287" s="83"/>
      <c r="G287" s="84"/>
      <c r="H287" s="83"/>
      <c r="I287" s="84"/>
      <c r="J287" s="82"/>
      <c r="K287" s="82"/>
      <c r="L287" s="83"/>
      <c r="M287" s="179"/>
      <c r="N287" s="180"/>
      <c r="O287" s="180"/>
      <c r="P287" s="180"/>
      <c r="Q287" s="180"/>
      <c r="Y287" s="15"/>
      <c r="Z287" s="15"/>
      <c r="AA287" s="16"/>
      <c r="AB287" s="16"/>
      <c r="AC287" s="16"/>
      <c r="AD287" s="16"/>
      <c r="AE287" s="16"/>
      <c r="AF287" s="15"/>
    </row>
    <row r="288" spans="1:32" ht="15" customHeight="1" x14ac:dyDescent="0.2">
      <c r="A288" s="65">
        <v>45198</v>
      </c>
      <c r="B288" s="115"/>
      <c r="C288" s="82"/>
      <c r="D288" s="82"/>
      <c r="E288" s="116"/>
      <c r="F288" s="83"/>
      <c r="G288" s="84"/>
      <c r="H288" s="83"/>
      <c r="I288" s="84"/>
      <c r="J288" s="82"/>
      <c r="K288" s="82"/>
      <c r="L288" s="83"/>
      <c r="M288" s="179"/>
      <c r="N288" s="180"/>
      <c r="O288" s="180"/>
      <c r="P288" s="180"/>
      <c r="Q288" s="180"/>
      <c r="Y288" s="15"/>
      <c r="Z288" s="15"/>
      <c r="AA288" s="16"/>
      <c r="AB288" s="16"/>
      <c r="AC288" s="16"/>
      <c r="AD288" s="16"/>
      <c r="AE288" s="16"/>
      <c r="AF288" s="15"/>
    </row>
    <row r="289" spans="1:32" ht="15" customHeight="1" x14ac:dyDescent="0.2">
      <c r="A289" s="65">
        <v>45199</v>
      </c>
      <c r="B289" s="115"/>
      <c r="C289" s="82"/>
      <c r="D289" s="82"/>
      <c r="E289" s="116"/>
      <c r="F289" s="83"/>
      <c r="G289" s="84"/>
      <c r="H289" s="83"/>
      <c r="I289" s="84"/>
      <c r="J289" s="82"/>
      <c r="K289" s="82"/>
      <c r="L289" s="83"/>
      <c r="M289" s="179"/>
      <c r="N289" s="180"/>
      <c r="O289" s="180"/>
      <c r="P289" s="180"/>
      <c r="Q289" s="180"/>
      <c r="Y289" s="15"/>
      <c r="Z289" s="15"/>
      <c r="AA289" s="16"/>
      <c r="AB289" s="16"/>
      <c r="AC289" s="16"/>
      <c r="AD289" s="16"/>
      <c r="AE289" s="16"/>
      <c r="AF289" s="15"/>
    </row>
    <row r="290" spans="1:32" ht="15" customHeight="1" x14ac:dyDescent="0.2">
      <c r="A290" s="65">
        <v>45200</v>
      </c>
      <c r="B290" s="115"/>
      <c r="C290" s="82"/>
      <c r="D290" s="82"/>
      <c r="E290" s="116"/>
      <c r="F290" s="83"/>
      <c r="G290" s="84"/>
      <c r="H290" s="83"/>
      <c r="I290" s="84"/>
      <c r="J290" s="82"/>
      <c r="K290" s="82"/>
      <c r="L290" s="83"/>
      <c r="M290" s="179"/>
      <c r="N290" s="180"/>
      <c r="O290" s="180"/>
      <c r="P290" s="180"/>
      <c r="Q290" s="180"/>
      <c r="Y290" s="15"/>
      <c r="Z290" s="15"/>
      <c r="AA290" s="16"/>
      <c r="AB290" s="16"/>
      <c r="AC290" s="16"/>
      <c r="AD290" s="16"/>
      <c r="AE290" s="16"/>
      <c r="AF290" s="15"/>
    </row>
    <row r="291" spans="1:32" ht="15" customHeight="1" x14ac:dyDescent="0.2">
      <c r="A291" s="65">
        <v>45201</v>
      </c>
      <c r="B291" s="115"/>
      <c r="C291" s="82"/>
      <c r="D291" s="82"/>
      <c r="E291" s="116"/>
      <c r="F291" s="83"/>
      <c r="G291" s="84"/>
      <c r="H291" s="83"/>
      <c r="I291" s="84"/>
      <c r="J291" s="82"/>
      <c r="K291" s="82"/>
      <c r="L291" s="83"/>
      <c r="M291" s="179"/>
      <c r="N291" s="180"/>
      <c r="O291" s="180"/>
      <c r="P291" s="180"/>
      <c r="Q291" s="180"/>
      <c r="Y291" s="15"/>
      <c r="Z291" s="15"/>
      <c r="AA291" s="16"/>
      <c r="AB291" s="16"/>
      <c r="AC291" s="16"/>
      <c r="AD291" s="16"/>
      <c r="AE291" s="16"/>
      <c r="AF291" s="15"/>
    </row>
    <row r="292" spans="1:32" ht="15" customHeight="1" x14ac:dyDescent="0.2">
      <c r="A292" s="65">
        <v>45202</v>
      </c>
      <c r="B292" s="115"/>
      <c r="C292" s="82"/>
      <c r="D292" s="82"/>
      <c r="E292" s="116"/>
      <c r="F292" s="83"/>
      <c r="G292" s="84"/>
      <c r="H292" s="83"/>
      <c r="I292" s="84"/>
      <c r="J292" s="82"/>
      <c r="K292" s="82"/>
      <c r="L292" s="83"/>
      <c r="M292" s="179"/>
      <c r="N292" s="180"/>
      <c r="O292" s="180"/>
      <c r="P292" s="180"/>
      <c r="Q292" s="180"/>
      <c r="Y292" s="15"/>
      <c r="Z292" s="15"/>
      <c r="AA292" s="16"/>
      <c r="AB292" s="16"/>
      <c r="AC292" s="16"/>
      <c r="AD292" s="16"/>
      <c r="AE292" s="16"/>
      <c r="AF292" s="15"/>
    </row>
    <row r="293" spans="1:32" ht="15" customHeight="1" x14ac:dyDescent="0.2">
      <c r="A293" s="65">
        <v>45203</v>
      </c>
      <c r="B293" s="115"/>
      <c r="C293" s="82"/>
      <c r="D293" s="82"/>
      <c r="E293" s="116"/>
      <c r="F293" s="83"/>
      <c r="G293" s="84"/>
      <c r="H293" s="83"/>
      <c r="I293" s="84"/>
      <c r="J293" s="82"/>
      <c r="K293" s="82"/>
      <c r="L293" s="83"/>
      <c r="M293" s="179"/>
      <c r="N293" s="180"/>
      <c r="O293" s="180"/>
      <c r="P293" s="180"/>
      <c r="Q293" s="180"/>
      <c r="Y293" s="15"/>
      <c r="Z293" s="15"/>
      <c r="AA293" s="16"/>
      <c r="AB293" s="16"/>
      <c r="AC293" s="16"/>
      <c r="AD293" s="16"/>
      <c r="AE293" s="16"/>
      <c r="AF293" s="15"/>
    </row>
    <row r="294" spans="1:32" ht="15" customHeight="1" x14ac:dyDescent="0.2">
      <c r="A294" s="65">
        <v>45204</v>
      </c>
      <c r="B294" s="115"/>
      <c r="C294" s="82"/>
      <c r="D294" s="82"/>
      <c r="E294" s="116"/>
      <c r="F294" s="83"/>
      <c r="G294" s="84"/>
      <c r="H294" s="83"/>
      <c r="I294" s="84"/>
      <c r="J294" s="82"/>
      <c r="K294" s="82"/>
      <c r="L294" s="83"/>
      <c r="M294" s="179"/>
      <c r="N294" s="180"/>
      <c r="O294" s="180"/>
      <c r="P294" s="180"/>
      <c r="Q294" s="180"/>
      <c r="Y294" s="15"/>
      <c r="Z294" s="15"/>
      <c r="AA294" s="16"/>
      <c r="AB294" s="16"/>
      <c r="AC294" s="16"/>
      <c r="AD294" s="16"/>
      <c r="AE294" s="16"/>
      <c r="AF294" s="15"/>
    </row>
    <row r="295" spans="1:32" ht="15" customHeight="1" x14ac:dyDescent="0.2">
      <c r="A295" s="65">
        <v>45205</v>
      </c>
      <c r="B295" s="115"/>
      <c r="C295" s="82"/>
      <c r="D295" s="82"/>
      <c r="E295" s="116"/>
      <c r="F295" s="83"/>
      <c r="G295" s="84"/>
      <c r="H295" s="83"/>
      <c r="I295" s="84"/>
      <c r="J295" s="82"/>
      <c r="K295" s="82"/>
      <c r="L295" s="83"/>
      <c r="M295" s="179"/>
      <c r="N295" s="180"/>
      <c r="O295" s="180"/>
      <c r="P295" s="180"/>
      <c r="Q295" s="180"/>
      <c r="Y295" s="15"/>
      <c r="Z295" s="15"/>
      <c r="AA295" s="16"/>
      <c r="AB295" s="16"/>
      <c r="AC295" s="16"/>
      <c r="AD295" s="16"/>
      <c r="AE295" s="16"/>
      <c r="AF295" s="15"/>
    </row>
    <row r="296" spans="1:32" ht="15" customHeight="1" x14ac:dyDescent="0.2">
      <c r="A296" s="65">
        <v>45206</v>
      </c>
      <c r="B296" s="115"/>
      <c r="C296" s="82"/>
      <c r="D296" s="82"/>
      <c r="E296" s="116"/>
      <c r="F296" s="83"/>
      <c r="G296" s="84"/>
      <c r="H296" s="83"/>
      <c r="I296" s="84"/>
      <c r="J296" s="82"/>
      <c r="K296" s="82"/>
      <c r="L296" s="83"/>
      <c r="M296" s="179"/>
      <c r="N296" s="180"/>
      <c r="O296" s="180"/>
      <c r="P296" s="180"/>
      <c r="Q296" s="180"/>
      <c r="Y296" s="15"/>
      <c r="Z296" s="15"/>
      <c r="AA296" s="16"/>
      <c r="AB296" s="16"/>
      <c r="AC296" s="16"/>
      <c r="AD296" s="16"/>
      <c r="AE296" s="16"/>
      <c r="AF296" s="15"/>
    </row>
    <row r="297" spans="1:32" ht="15" customHeight="1" x14ac:dyDescent="0.2">
      <c r="A297" s="65">
        <v>45207</v>
      </c>
      <c r="B297" s="115"/>
      <c r="C297" s="82"/>
      <c r="D297" s="82"/>
      <c r="E297" s="116"/>
      <c r="F297" s="83"/>
      <c r="G297" s="84"/>
      <c r="H297" s="83"/>
      <c r="I297" s="84"/>
      <c r="J297" s="82"/>
      <c r="K297" s="82"/>
      <c r="L297" s="83"/>
      <c r="M297" s="179"/>
      <c r="N297" s="180"/>
      <c r="O297" s="180"/>
      <c r="P297" s="180"/>
      <c r="Q297" s="180"/>
      <c r="Y297" s="15"/>
      <c r="Z297" s="15"/>
      <c r="AA297" s="16"/>
      <c r="AB297" s="16"/>
      <c r="AC297" s="16"/>
      <c r="AD297" s="16"/>
      <c r="AE297" s="16"/>
      <c r="AF297" s="15"/>
    </row>
    <row r="298" spans="1:32" ht="15" customHeight="1" x14ac:dyDescent="0.2">
      <c r="A298" s="65">
        <v>45208</v>
      </c>
      <c r="B298" s="115"/>
      <c r="C298" s="82"/>
      <c r="D298" s="82"/>
      <c r="E298" s="116"/>
      <c r="F298" s="83"/>
      <c r="G298" s="84"/>
      <c r="H298" s="83"/>
      <c r="I298" s="84"/>
      <c r="J298" s="82"/>
      <c r="K298" s="82"/>
      <c r="L298" s="83"/>
      <c r="M298" s="179"/>
      <c r="N298" s="180"/>
      <c r="O298" s="180"/>
      <c r="P298" s="180"/>
      <c r="Q298" s="180"/>
      <c r="Y298" s="15"/>
      <c r="Z298" s="15"/>
      <c r="AA298" s="16"/>
      <c r="AB298" s="16"/>
      <c r="AC298" s="16"/>
      <c r="AD298" s="16"/>
      <c r="AE298" s="16"/>
      <c r="AF298" s="15"/>
    </row>
    <row r="299" spans="1:32" ht="15" customHeight="1" x14ac:dyDescent="0.2">
      <c r="A299" s="65">
        <v>45209</v>
      </c>
      <c r="B299" s="115"/>
      <c r="C299" s="82"/>
      <c r="D299" s="82"/>
      <c r="E299" s="116"/>
      <c r="F299" s="83"/>
      <c r="G299" s="84"/>
      <c r="H299" s="83"/>
      <c r="I299" s="84"/>
      <c r="J299" s="82"/>
      <c r="K299" s="82"/>
      <c r="L299" s="83"/>
      <c r="M299" s="179"/>
      <c r="N299" s="180"/>
      <c r="O299" s="180"/>
      <c r="P299" s="180"/>
      <c r="Q299" s="180"/>
      <c r="Y299" s="15"/>
      <c r="Z299" s="15"/>
      <c r="AA299" s="16"/>
      <c r="AB299" s="16"/>
      <c r="AC299" s="16"/>
      <c r="AD299" s="16"/>
      <c r="AE299" s="16"/>
      <c r="AF299" s="15"/>
    </row>
    <row r="300" spans="1:32" ht="15" customHeight="1" x14ac:dyDescent="0.2">
      <c r="A300" s="65">
        <v>45210</v>
      </c>
      <c r="B300" s="115"/>
      <c r="C300" s="82"/>
      <c r="D300" s="82"/>
      <c r="E300" s="116"/>
      <c r="F300" s="83"/>
      <c r="G300" s="84"/>
      <c r="H300" s="83"/>
      <c r="I300" s="84"/>
      <c r="J300" s="82"/>
      <c r="K300" s="82"/>
      <c r="L300" s="83"/>
      <c r="M300" s="179"/>
      <c r="N300" s="180"/>
      <c r="O300" s="180"/>
      <c r="P300" s="180"/>
      <c r="Q300" s="180"/>
      <c r="Y300" s="15"/>
      <c r="Z300" s="15"/>
      <c r="AA300" s="16"/>
      <c r="AB300" s="16"/>
      <c r="AC300" s="16"/>
      <c r="AD300" s="16"/>
      <c r="AE300" s="16"/>
      <c r="AF300" s="15"/>
    </row>
    <row r="301" spans="1:32" ht="15" customHeight="1" x14ac:dyDescent="0.2">
      <c r="A301" s="65">
        <v>45211</v>
      </c>
      <c r="B301" s="115"/>
      <c r="C301" s="82"/>
      <c r="D301" s="82"/>
      <c r="E301" s="116"/>
      <c r="F301" s="83"/>
      <c r="G301" s="84"/>
      <c r="H301" s="83"/>
      <c r="I301" s="84"/>
      <c r="J301" s="82"/>
      <c r="K301" s="82"/>
      <c r="L301" s="83"/>
      <c r="M301" s="179"/>
      <c r="N301" s="180"/>
      <c r="O301" s="180"/>
      <c r="P301" s="180"/>
      <c r="Q301" s="180"/>
      <c r="Y301" s="15"/>
      <c r="Z301" s="15"/>
      <c r="AA301" s="16"/>
      <c r="AB301" s="16"/>
      <c r="AC301" s="16"/>
      <c r="AD301" s="16"/>
      <c r="AE301" s="16"/>
      <c r="AF301" s="15"/>
    </row>
    <row r="302" spans="1:32" ht="15" customHeight="1" x14ac:dyDescent="0.2">
      <c r="A302" s="65">
        <v>45212</v>
      </c>
      <c r="B302" s="115"/>
      <c r="C302" s="82"/>
      <c r="D302" s="82"/>
      <c r="E302" s="116"/>
      <c r="F302" s="83"/>
      <c r="G302" s="84"/>
      <c r="H302" s="83"/>
      <c r="I302" s="84"/>
      <c r="J302" s="82"/>
      <c r="K302" s="82"/>
      <c r="L302" s="83"/>
      <c r="M302" s="179"/>
      <c r="N302" s="180"/>
      <c r="O302" s="180"/>
      <c r="P302" s="180"/>
      <c r="Q302" s="180"/>
      <c r="Y302" s="15"/>
      <c r="Z302" s="15"/>
      <c r="AA302" s="16"/>
      <c r="AB302" s="16"/>
      <c r="AC302" s="16"/>
      <c r="AD302" s="16"/>
      <c r="AE302" s="16"/>
      <c r="AF302" s="15"/>
    </row>
    <row r="303" spans="1:32" ht="15" customHeight="1" x14ac:dyDescent="0.2">
      <c r="A303" s="65">
        <v>45213</v>
      </c>
      <c r="B303" s="115"/>
      <c r="C303" s="82"/>
      <c r="D303" s="82"/>
      <c r="E303" s="116"/>
      <c r="F303" s="83"/>
      <c r="G303" s="84"/>
      <c r="H303" s="83"/>
      <c r="I303" s="84"/>
      <c r="J303" s="82"/>
      <c r="K303" s="82"/>
      <c r="L303" s="83"/>
      <c r="M303" s="179"/>
      <c r="N303" s="180"/>
      <c r="O303" s="180"/>
      <c r="P303" s="180"/>
      <c r="Q303" s="180"/>
      <c r="Y303" s="15"/>
      <c r="Z303" s="15"/>
      <c r="AA303" s="16"/>
      <c r="AB303" s="16"/>
      <c r="AC303" s="16"/>
      <c r="AD303" s="16"/>
      <c r="AE303" s="16"/>
      <c r="AF303" s="15"/>
    </row>
    <row r="304" spans="1:32" ht="15" customHeight="1" x14ac:dyDescent="0.2">
      <c r="A304" s="65">
        <v>45214</v>
      </c>
      <c r="B304" s="115"/>
      <c r="C304" s="82"/>
      <c r="D304" s="82"/>
      <c r="E304" s="116"/>
      <c r="F304" s="83"/>
      <c r="G304" s="84"/>
      <c r="H304" s="83"/>
      <c r="I304" s="84"/>
      <c r="J304" s="82"/>
      <c r="K304" s="82"/>
      <c r="L304" s="83"/>
      <c r="M304" s="179"/>
      <c r="N304" s="180"/>
      <c r="O304" s="180"/>
      <c r="P304" s="180"/>
      <c r="Q304" s="180"/>
      <c r="Y304" s="15"/>
      <c r="Z304" s="15"/>
      <c r="AA304" s="16"/>
      <c r="AB304" s="16"/>
      <c r="AC304" s="16"/>
      <c r="AD304" s="16"/>
      <c r="AE304" s="16"/>
      <c r="AF304" s="15"/>
    </row>
    <row r="305" spans="1:32" ht="15" customHeight="1" x14ac:dyDescent="0.2">
      <c r="A305" s="65">
        <v>45215</v>
      </c>
      <c r="B305" s="115"/>
      <c r="C305" s="82"/>
      <c r="D305" s="82"/>
      <c r="E305" s="116"/>
      <c r="F305" s="83"/>
      <c r="G305" s="84"/>
      <c r="H305" s="83"/>
      <c r="I305" s="84"/>
      <c r="J305" s="82"/>
      <c r="K305" s="82"/>
      <c r="L305" s="83"/>
      <c r="M305" s="179"/>
      <c r="N305" s="180"/>
      <c r="O305" s="180"/>
      <c r="P305" s="180"/>
      <c r="Q305" s="180"/>
      <c r="Y305" s="15"/>
      <c r="Z305" s="15"/>
      <c r="AA305" s="16"/>
      <c r="AB305" s="16"/>
      <c r="AC305" s="16"/>
      <c r="AD305" s="16"/>
      <c r="AE305" s="16"/>
      <c r="AF305" s="15"/>
    </row>
    <row r="306" spans="1:32" ht="15" customHeight="1" x14ac:dyDescent="0.2">
      <c r="A306" s="65">
        <v>45216</v>
      </c>
      <c r="B306" s="115"/>
      <c r="C306" s="82"/>
      <c r="D306" s="82"/>
      <c r="E306" s="116"/>
      <c r="F306" s="83"/>
      <c r="G306" s="84"/>
      <c r="H306" s="83"/>
      <c r="I306" s="84"/>
      <c r="J306" s="82"/>
      <c r="K306" s="82"/>
      <c r="L306" s="83"/>
      <c r="M306" s="179"/>
      <c r="N306" s="180"/>
      <c r="O306" s="180"/>
      <c r="P306" s="180"/>
      <c r="Q306" s="180"/>
      <c r="Y306" s="15"/>
      <c r="Z306" s="15"/>
      <c r="AA306" s="16"/>
      <c r="AB306" s="16"/>
      <c r="AC306" s="16"/>
      <c r="AD306" s="16"/>
      <c r="AE306" s="16"/>
      <c r="AF306" s="15"/>
    </row>
    <row r="307" spans="1:32" ht="15" customHeight="1" x14ac:dyDescent="0.2">
      <c r="A307" s="65">
        <v>45217</v>
      </c>
      <c r="B307" s="115"/>
      <c r="C307" s="82"/>
      <c r="D307" s="82"/>
      <c r="E307" s="116"/>
      <c r="F307" s="83"/>
      <c r="G307" s="84"/>
      <c r="H307" s="83"/>
      <c r="I307" s="84"/>
      <c r="J307" s="82"/>
      <c r="K307" s="82"/>
      <c r="L307" s="83"/>
      <c r="M307" s="179"/>
      <c r="N307" s="180"/>
      <c r="O307" s="180"/>
      <c r="P307" s="180"/>
      <c r="Q307" s="180"/>
      <c r="Y307" s="15"/>
      <c r="Z307" s="15"/>
      <c r="AA307" s="16"/>
      <c r="AB307" s="16"/>
      <c r="AC307" s="16"/>
      <c r="AD307" s="16"/>
      <c r="AE307" s="16"/>
      <c r="AF307" s="15"/>
    </row>
    <row r="308" spans="1:32" ht="15" customHeight="1" x14ac:dyDescent="0.2">
      <c r="A308" s="65">
        <v>45218</v>
      </c>
      <c r="B308" s="115"/>
      <c r="C308" s="82"/>
      <c r="D308" s="82"/>
      <c r="E308" s="116"/>
      <c r="F308" s="83"/>
      <c r="G308" s="84"/>
      <c r="H308" s="83"/>
      <c r="I308" s="84"/>
      <c r="J308" s="82"/>
      <c r="K308" s="82"/>
      <c r="L308" s="83"/>
      <c r="M308" s="179"/>
      <c r="N308" s="180"/>
      <c r="O308" s="180"/>
      <c r="P308" s="180"/>
      <c r="Q308" s="180"/>
      <c r="Y308" s="15"/>
      <c r="Z308" s="15"/>
      <c r="AA308" s="16"/>
      <c r="AB308" s="16"/>
      <c r="AC308" s="16"/>
      <c r="AD308" s="16"/>
      <c r="AE308" s="16"/>
      <c r="AF308" s="15"/>
    </row>
    <row r="309" spans="1:32" ht="15" customHeight="1" x14ac:dyDescent="0.2">
      <c r="A309" s="65">
        <v>45219</v>
      </c>
      <c r="B309" s="115"/>
      <c r="C309" s="82"/>
      <c r="D309" s="82"/>
      <c r="E309" s="116"/>
      <c r="F309" s="83"/>
      <c r="G309" s="84"/>
      <c r="H309" s="83"/>
      <c r="I309" s="84"/>
      <c r="J309" s="82"/>
      <c r="K309" s="82"/>
      <c r="L309" s="83"/>
      <c r="M309" s="179"/>
      <c r="N309" s="180"/>
      <c r="O309" s="180"/>
      <c r="P309" s="180"/>
      <c r="Q309" s="180"/>
      <c r="Y309" s="15"/>
      <c r="Z309" s="15"/>
      <c r="AA309" s="16"/>
      <c r="AB309" s="16"/>
      <c r="AC309" s="16"/>
      <c r="AD309" s="16"/>
      <c r="AE309" s="16"/>
      <c r="AF309" s="15"/>
    </row>
    <row r="310" spans="1:32" ht="15" customHeight="1" x14ac:dyDescent="0.2">
      <c r="A310" s="65">
        <v>45220</v>
      </c>
      <c r="B310" s="115"/>
      <c r="C310" s="82"/>
      <c r="D310" s="82"/>
      <c r="E310" s="116"/>
      <c r="F310" s="83"/>
      <c r="G310" s="84"/>
      <c r="H310" s="83"/>
      <c r="I310" s="84"/>
      <c r="J310" s="82"/>
      <c r="K310" s="82"/>
      <c r="L310" s="83"/>
      <c r="M310" s="179"/>
      <c r="N310" s="180"/>
      <c r="O310" s="180"/>
      <c r="P310" s="180"/>
      <c r="Q310" s="180"/>
      <c r="Y310" s="15"/>
      <c r="Z310" s="15"/>
      <c r="AA310" s="16"/>
      <c r="AB310" s="16"/>
      <c r="AC310" s="16"/>
      <c r="AD310" s="16"/>
      <c r="AE310" s="16"/>
      <c r="AF310" s="15"/>
    </row>
    <row r="311" spans="1:32" ht="15" customHeight="1" x14ac:dyDescent="0.2">
      <c r="A311" s="65">
        <v>45221</v>
      </c>
      <c r="B311" s="115"/>
      <c r="C311" s="82"/>
      <c r="D311" s="82"/>
      <c r="E311" s="116"/>
      <c r="F311" s="83"/>
      <c r="G311" s="84"/>
      <c r="H311" s="83"/>
      <c r="I311" s="84"/>
      <c r="J311" s="82"/>
      <c r="K311" s="82"/>
      <c r="L311" s="83"/>
      <c r="M311" s="179"/>
      <c r="N311" s="180"/>
      <c r="O311" s="180"/>
      <c r="P311" s="180"/>
      <c r="Q311" s="180"/>
      <c r="Y311" s="15"/>
      <c r="Z311" s="15"/>
      <c r="AA311" s="16"/>
      <c r="AB311" s="16"/>
      <c r="AC311" s="16"/>
      <c r="AD311" s="16"/>
      <c r="AE311" s="16"/>
      <c r="AF311" s="15"/>
    </row>
    <row r="312" spans="1:32" ht="15" customHeight="1" x14ac:dyDescent="0.2">
      <c r="A312" s="65">
        <v>45222</v>
      </c>
      <c r="B312" s="115"/>
      <c r="C312" s="82"/>
      <c r="D312" s="82"/>
      <c r="E312" s="116"/>
      <c r="F312" s="83"/>
      <c r="G312" s="84"/>
      <c r="H312" s="83"/>
      <c r="I312" s="84"/>
      <c r="J312" s="82"/>
      <c r="K312" s="82"/>
      <c r="L312" s="83"/>
      <c r="M312" s="179"/>
      <c r="N312" s="180"/>
      <c r="O312" s="180"/>
      <c r="P312" s="180"/>
      <c r="Q312" s="180"/>
      <c r="Y312" s="15"/>
      <c r="Z312" s="15"/>
      <c r="AA312" s="16"/>
      <c r="AB312" s="16"/>
      <c r="AC312" s="16"/>
      <c r="AD312" s="16"/>
      <c r="AE312" s="16"/>
      <c r="AF312" s="15"/>
    </row>
    <row r="313" spans="1:32" ht="15" customHeight="1" x14ac:dyDescent="0.2">
      <c r="A313" s="65">
        <v>45223</v>
      </c>
      <c r="B313" s="115"/>
      <c r="C313" s="82"/>
      <c r="D313" s="82"/>
      <c r="E313" s="116"/>
      <c r="F313" s="83"/>
      <c r="G313" s="84"/>
      <c r="H313" s="83"/>
      <c r="I313" s="84"/>
      <c r="J313" s="82"/>
      <c r="K313" s="82"/>
      <c r="L313" s="83"/>
      <c r="M313" s="179"/>
      <c r="N313" s="180"/>
      <c r="O313" s="180"/>
      <c r="P313" s="180"/>
      <c r="Q313" s="180"/>
      <c r="Y313" s="15"/>
      <c r="Z313" s="15"/>
      <c r="AA313" s="16"/>
      <c r="AB313" s="16"/>
      <c r="AC313" s="16"/>
      <c r="AD313" s="16"/>
      <c r="AE313" s="16"/>
      <c r="AF313" s="15"/>
    </row>
    <row r="314" spans="1:32" ht="15" customHeight="1" x14ac:dyDescent="0.2">
      <c r="A314" s="65">
        <v>45224</v>
      </c>
      <c r="B314" s="115"/>
      <c r="C314" s="82"/>
      <c r="D314" s="82"/>
      <c r="E314" s="116"/>
      <c r="F314" s="83"/>
      <c r="G314" s="84"/>
      <c r="H314" s="83"/>
      <c r="I314" s="84"/>
      <c r="J314" s="82"/>
      <c r="K314" s="82"/>
      <c r="L314" s="83"/>
      <c r="M314" s="179"/>
      <c r="N314" s="180"/>
      <c r="O314" s="180"/>
      <c r="P314" s="180"/>
      <c r="Q314" s="180"/>
      <c r="Y314" s="15"/>
      <c r="Z314" s="15"/>
      <c r="AA314" s="16"/>
      <c r="AB314" s="16"/>
      <c r="AC314" s="16"/>
      <c r="AD314" s="16"/>
      <c r="AE314" s="16"/>
      <c r="AF314" s="15"/>
    </row>
    <row r="315" spans="1:32" ht="15" customHeight="1" x14ac:dyDescent="0.2">
      <c r="A315" s="65">
        <v>45225</v>
      </c>
      <c r="B315" s="115"/>
      <c r="C315" s="82"/>
      <c r="D315" s="82"/>
      <c r="E315" s="116"/>
      <c r="F315" s="83"/>
      <c r="G315" s="84"/>
      <c r="H315" s="83"/>
      <c r="I315" s="84"/>
      <c r="J315" s="82"/>
      <c r="K315" s="82"/>
      <c r="L315" s="83"/>
      <c r="M315" s="179"/>
      <c r="N315" s="180"/>
      <c r="O315" s="180"/>
      <c r="P315" s="180"/>
      <c r="Q315" s="180"/>
      <c r="Y315" s="15"/>
      <c r="Z315" s="15"/>
      <c r="AA315" s="16"/>
      <c r="AB315" s="16"/>
      <c r="AC315" s="16"/>
      <c r="AD315" s="16"/>
      <c r="AE315" s="16"/>
      <c r="AF315" s="15"/>
    </row>
    <row r="316" spans="1:32" ht="15" customHeight="1" x14ac:dyDescent="0.2">
      <c r="A316" s="65">
        <v>45226</v>
      </c>
      <c r="B316" s="115"/>
      <c r="C316" s="82"/>
      <c r="D316" s="82"/>
      <c r="E316" s="116"/>
      <c r="F316" s="83"/>
      <c r="G316" s="84"/>
      <c r="H316" s="83"/>
      <c r="I316" s="84"/>
      <c r="J316" s="82"/>
      <c r="K316" s="82"/>
      <c r="L316" s="83"/>
      <c r="M316" s="179"/>
      <c r="N316" s="180"/>
      <c r="O316" s="180"/>
      <c r="P316" s="180"/>
      <c r="Q316" s="180"/>
      <c r="Y316" s="15"/>
      <c r="Z316" s="15"/>
      <c r="AA316" s="16"/>
      <c r="AB316" s="16"/>
      <c r="AC316" s="16"/>
      <c r="AD316" s="16"/>
      <c r="AE316" s="16"/>
      <c r="AF316" s="15"/>
    </row>
    <row r="317" spans="1:32" ht="15" customHeight="1" x14ac:dyDescent="0.2">
      <c r="A317" s="65">
        <v>45227</v>
      </c>
      <c r="B317" s="115"/>
      <c r="C317" s="82"/>
      <c r="D317" s="82"/>
      <c r="E317" s="116"/>
      <c r="F317" s="83"/>
      <c r="G317" s="84"/>
      <c r="H317" s="83"/>
      <c r="I317" s="84"/>
      <c r="J317" s="82"/>
      <c r="K317" s="82"/>
      <c r="L317" s="83"/>
      <c r="M317" s="179"/>
      <c r="N317" s="180"/>
      <c r="O317" s="180"/>
      <c r="P317" s="180"/>
      <c r="Q317" s="180"/>
      <c r="Y317" s="15"/>
      <c r="Z317" s="15"/>
      <c r="AA317" s="16"/>
      <c r="AB317" s="16"/>
      <c r="AC317" s="16"/>
      <c r="AD317" s="16"/>
      <c r="AE317" s="16"/>
      <c r="AF317" s="15"/>
    </row>
    <row r="318" spans="1:32" ht="15" customHeight="1" x14ac:dyDescent="0.2">
      <c r="A318" s="65">
        <v>45228</v>
      </c>
      <c r="B318" s="115"/>
      <c r="C318" s="82"/>
      <c r="D318" s="82"/>
      <c r="E318" s="116"/>
      <c r="F318" s="83"/>
      <c r="G318" s="84"/>
      <c r="H318" s="83"/>
      <c r="I318" s="84"/>
      <c r="J318" s="82"/>
      <c r="K318" s="82"/>
      <c r="L318" s="83"/>
      <c r="M318" s="179"/>
      <c r="N318" s="180"/>
      <c r="O318" s="180"/>
      <c r="P318" s="180"/>
      <c r="Q318" s="180"/>
      <c r="Y318" s="15"/>
      <c r="Z318" s="15"/>
      <c r="AA318" s="16"/>
      <c r="AB318" s="16"/>
      <c r="AC318" s="16"/>
      <c r="AD318" s="16"/>
      <c r="AE318" s="16"/>
      <c r="AF318" s="15"/>
    </row>
    <row r="319" spans="1:32" ht="15" customHeight="1" x14ac:dyDescent="0.2">
      <c r="A319" s="65">
        <v>45229</v>
      </c>
      <c r="B319" s="115"/>
      <c r="C319" s="82"/>
      <c r="D319" s="82"/>
      <c r="E319" s="116"/>
      <c r="F319" s="83"/>
      <c r="G319" s="84"/>
      <c r="H319" s="83"/>
      <c r="I319" s="84"/>
      <c r="J319" s="82"/>
      <c r="K319" s="82"/>
      <c r="L319" s="83"/>
      <c r="M319" s="179"/>
      <c r="N319" s="180"/>
      <c r="O319" s="180"/>
      <c r="P319" s="180"/>
      <c r="Q319" s="180"/>
      <c r="Y319" s="15"/>
      <c r="Z319" s="15"/>
      <c r="AA319" s="16"/>
      <c r="AB319" s="16"/>
      <c r="AC319" s="16"/>
      <c r="AD319" s="16"/>
      <c r="AE319" s="16"/>
      <c r="AF319" s="15"/>
    </row>
    <row r="320" spans="1:32" ht="15" customHeight="1" x14ac:dyDescent="0.2">
      <c r="A320" s="65">
        <v>45230</v>
      </c>
      <c r="B320" s="115"/>
      <c r="C320" s="82"/>
      <c r="D320" s="82"/>
      <c r="E320" s="116"/>
      <c r="F320" s="83"/>
      <c r="G320" s="84"/>
      <c r="H320" s="83"/>
      <c r="I320" s="84"/>
      <c r="J320" s="82"/>
      <c r="K320" s="82"/>
      <c r="L320" s="83"/>
      <c r="M320" s="179"/>
      <c r="N320" s="180"/>
      <c r="O320" s="180"/>
      <c r="P320" s="180"/>
      <c r="Q320" s="180"/>
      <c r="Y320" s="15"/>
      <c r="Z320" s="15"/>
      <c r="AA320" s="16"/>
      <c r="AB320" s="16"/>
      <c r="AC320" s="16"/>
      <c r="AD320" s="16"/>
      <c r="AE320" s="16"/>
      <c r="AF320" s="15"/>
    </row>
    <row r="321" spans="1:32" ht="15" customHeight="1" x14ac:dyDescent="0.2">
      <c r="A321" s="65">
        <v>45231</v>
      </c>
      <c r="B321" s="115"/>
      <c r="C321" s="82"/>
      <c r="D321" s="82"/>
      <c r="E321" s="116"/>
      <c r="F321" s="83"/>
      <c r="G321" s="84"/>
      <c r="H321" s="83"/>
      <c r="I321" s="84"/>
      <c r="J321" s="82"/>
      <c r="K321" s="82"/>
      <c r="L321" s="83"/>
      <c r="M321" s="179"/>
      <c r="N321" s="180"/>
      <c r="O321" s="180"/>
      <c r="P321" s="180"/>
      <c r="Q321" s="180"/>
      <c r="Y321" s="15"/>
      <c r="Z321" s="15"/>
      <c r="AA321" s="16"/>
      <c r="AB321" s="16"/>
      <c r="AC321" s="16"/>
      <c r="AD321" s="16"/>
      <c r="AE321" s="16"/>
      <c r="AF321" s="15"/>
    </row>
    <row r="322" spans="1:32" ht="15" customHeight="1" x14ac:dyDescent="0.2">
      <c r="A322" s="65">
        <v>45232</v>
      </c>
      <c r="B322" s="115"/>
      <c r="C322" s="82"/>
      <c r="D322" s="82"/>
      <c r="E322" s="116"/>
      <c r="F322" s="83"/>
      <c r="G322" s="84"/>
      <c r="H322" s="83"/>
      <c r="I322" s="84"/>
      <c r="J322" s="82"/>
      <c r="K322" s="82"/>
      <c r="L322" s="83"/>
      <c r="M322" s="179"/>
      <c r="N322" s="180"/>
      <c r="O322" s="180"/>
      <c r="P322" s="180"/>
      <c r="Q322" s="180"/>
      <c r="Y322" s="15"/>
      <c r="Z322" s="15"/>
      <c r="AA322" s="16"/>
      <c r="AB322" s="16"/>
      <c r="AC322" s="16"/>
      <c r="AD322" s="16"/>
      <c r="AE322" s="16"/>
      <c r="AF322" s="15"/>
    </row>
    <row r="323" spans="1:32" ht="15" customHeight="1" x14ac:dyDescent="0.2">
      <c r="A323" s="65">
        <v>45233</v>
      </c>
      <c r="B323" s="115"/>
      <c r="C323" s="82"/>
      <c r="D323" s="82"/>
      <c r="E323" s="116"/>
      <c r="F323" s="83"/>
      <c r="G323" s="84"/>
      <c r="H323" s="83"/>
      <c r="I323" s="84"/>
      <c r="J323" s="82"/>
      <c r="K323" s="82"/>
      <c r="L323" s="83"/>
      <c r="M323" s="179"/>
      <c r="N323" s="180"/>
      <c r="O323" s="180"/>
      <c r="P323" s="180"/>
      <c r="Q323" s="180"/>
      <c r="Y323" s="15"/>
      <c r="Z323" s="15"/>
      <c r="AA323" s="16"/>
      <c r="AB323" s="16"/>
      <c r="AC323" s="16"/>
      <c r="AD323" s="16"/>
      <c r="AE323" s="16"/>
      <c r="AF323" s="15"/>
    </row>
    <row r="324" spans="1:32" ht="15" customHeight="1" x14ac:dyDescent="0.2">
      <c r="A324" s="65">
        <v>45234</v>
      </c>
      <c r="B324" s="115"/>
      <c r="C324" s="82"/>
      <c r="D324" s="82"/>
      <c r="E324" s="116"/>
      <c r="F324" s="83"/>
      <c r="G324" s="84"/>
      <c r="H324" s="83"/>
      <c r="I324" s="84"/>
      <c r="J324" s="82"/>
      <c r="K324" s="82"/>
      <c r="L324" s="83"/>
      <c r="M324" s="179"/>
      <c r="N324" s="180"/>
      <c r="O324" s="180"/>
      <c r="P324" s="180"/>
      <c r="Q324" s="180"/>
      <c r="Y324" s="15"/>
      <c r="Z324" s="15"/>
      <c r="AA324" s="16"/>
      <c r="AB324" s="16"/>
      <c r="AC324" s="16"/>
      <c r="AD324" s="16"/>
      <c r="AE324" s="16"/>
      <c r="AF324" s="15"/>
    </row>
    <row r="325" spans="1:32" ht="15" customHeight="1" x14ac:dyDescent="0.2">
      <c r="A325" s="65">
        <v>45235</v>
      </c>
      <c r="B325" s="115"/>
      <c r="C325" s="82"/>
      <c r="D325" s="82"/>
      <c r="E325" s="116"/>
      <c r="F325" s="83"/>
      <c r="G325" s="84"/>
      <c r="H325" s="83"/>
      <c r="I325" s="84"/>
      <c r="J325" s="82"/>
      <c r="K325" s="82"/>
      <c r="L325" s="83"/>
      <c r="M325" s="179"/>
      <c r="N325" s="180"/>
      <c r="O325" s="180"/>
      <c r="P325" s="180"/>
      <c r="Q325" s="180"/>
      <c r="Y325" s="15"/>
      <c r="Z325" s="15"/>
      <c r="AA325" s="16"/>
      <c r="AB325" s="16"/>
      <c r="AC325" s="16"/>
      <c r="AD325" s="16"/>
      <c r="AE325" s="16"/>
      <c r="AF325" s="15"/>
    </row>
    <row r="326" spans="1:32" ht="15" customHeight="1" x14ac:dyDescent="0.2">
      <c r="A326" s="65">
        <v>45236</v>
      </c>
      <c r="B326" s="115"/>
      <c r="C326" s="82"/>
      <c r="D326" s="82"/>
      <c r="E326" s="116"/>
      <c r="F326" s="83"/>
      <c r="G326" s="84"/>
      <c r="H326" s="83"/>
      <c r="I326" s="84"/>
      <c r="J326" s="82"/>
      <c r="K326" s="82"/>
      <c r="L326" s="83"/>
      <c r="M326" s="179"/>
      <c r="N326" s="180"/>
      <c r="O326" s="180"/>
      <c r="P326" s="180"/>
      <c r="Q326" s="180"/>
      <c r="Y326" s="15"/>
      <c r="Z326" s="15"/>
      <c r="AA326" s="16"/>
      <c r="AB326" s="16"/>
      <c r="AC326" s="16"/>
      <c r="AD326" s="16"/>
      <c r="AE326" s="16"/>
      <c r="AF326" s="15"/>
    </row>
    <row r="327" spans="1:32" ht="15" customHeight="1" x14ac:dyDescent="0.2">
      <c r="A327" s="65">
        <v>45237</v>
      </c>
      <c r="B327" s="115"/>
      <c r="C327" s="82"/>
      <c r="D327" s="82"/>
      <c r="E327" s="116"/>
      <c r="F327" s="83"/>
      <c r="G327" s="84"/>
      <c r="H327" s="83"/>
      <c r="I327" s="84"/>
      <c r="J327" s="82"/>
      <c r="K327" s="82"/>
      <c r="L327" s="83"/>
      <c r="M327" s="179"/>
      <c r="N327" s="180"/>
      <c r="O327" s="180"/>
      <c r="P327" s="180"/>
      <c r="Q327" s="180"/>
      <c r="Y327" s="15"/>
      <c r="Z327" s="15"/>
      <c r="AA327" s="16"/>
      <c r="AB327" s="16"/>
      <c r="AC327" s="16"/>
      <c r="AD327" s="16"/>
      <c r="AE327" s="16"/>
      <c r="AF327" s="15"/>
    </row>
    <row r="328" spans="1:32" ht="15" customHeight="1" x14ac:dyDescent="0.2">
      <c r="A328" s="65">
        <v>45238</v>
      </c>
      <c r="B328" s="115"/>
      <c r="C328" s="82"/>
      <c r="D328" s="82"/>
      <c r="E328" s="116"/>
      <c r="F328" s="83"/>
      <c r="G328" s="84"/>
      <c r="H328" s="83"/>
      <c r="I328" s="84"/>
      <c r="J328" s="82"/>
      <c r="K328" s="82"/>
      <c r="L328" s="83"/>
      <c r="M328" s="179"/>
      <c r="N328" s="180"/>
      <c r="O328" s="180"/>
      <c r="P328" s="180"/>
      <c r="Q328" s="180"/>
      <c r="Y328" s="15"/>
      <c r="Z328" s="15"/>
      <c r="AA328" s="16"/>
      <c r="AB328" s="16"/>
      <c r="AC328" s="16"/>
      <c r="AD328" s="16"/>
      <c r="AE328" s="16"/>
      <c r="AF328" s="15"/>
    </row>
    <row r="329" spans="1:32" ht="15" customHeight="1" x14ac:dyDescent="0.2">
      <c r="A329" s="65">
        <v>45239</v>
      </c>
      <c r="B329" s="115"/>
      <c r="C329" s="82"/>
      <c r="D329" s="82"/>
      <c r="E329" s="116"/>
      <c r="F329" s="83"/>
      <c r="G329" s="84"/>
      <c r="H329" s="83"/>
      <c r="I329" s="84"/>
      <c r="J329" s="82"/>
      <c r="K329" s="82"/>
      <c r="L329" s="83"/>
      <c r="M329" s="179"/>
      <c r="N329" s="180"/>
      <c r="O329" s="180"/>
      <c r="P329" s="180"/>
      <c r="Q329" s="180"/>
      <c r="Y329" s="15"/>
      <c r="Z329" s="15"/>
      <c r="AA329" s="16"/>
      <c r="AB329" s="16"/>
      <c r="AC329" s="16"/>
      <c r="AD329" s="16"/>
      <c r="AE329" s="16"/>
      <c r="AF329" s="15"/>
    </row>
    <row r="330" spans="1:32" ht="15" customHeight="1" x14ac:dyDescent="0.2">
      <c r="A330" s="65">
        <v>45240</v>
      </c>
      <c r="B330" s="115"/>
      <c r="C330" s="82"/>
      <c r="D330" s="82"/>
      <c r="E330" s="116"/>
      <c r="F330" s="83"/>
      <c r="G330" s="84"/>
      <c r="H330" s="83"/>
      <c r="I330" s="84"/>
      <c r="J330" s="82"/>
      <c r="K330" s="82"/>
      <c r="L330" s="83"/>
      <c r="M330" s="179"/>
      <c r="N330" s="180"/>
      <c r="O330" s="180"/>
      <c r="P330" s="180"/>
      <c r="Q330" s="180"/>
      <c r="Y330" s="15"/>
      <c r="Z330" s="15"/>
      <c r="AA330" s="16"/>
      <c r="AB330" s="16"/>
      <c r="AC330" s="16"/>
      <c r="AD330" s="16"/>
      <c r="AE330" s="16"/>
      <c r="AF330" s="15"/>
    </row>
    <row r="331" spans="1:32" ht="15" customHeight="1" x14ac:dyDescent="0.2">
      <c r="A331" s="65">
        <v>45241</v>
      </c>
      <c r="B331" s="115"/>
      <c r="C331" s="82"/>
      <c r="D331" s="82"/>
      <c r="E331" s="116"/>
      <c r="F331" s="83"/>
      <c r="G331" s="84"/>
      <c r="H331" s="83"/>
      <c r="I331" s="84"/>
      <c r="J331" s="82"/>
      <c r="K331" s="82"/>
      <c r="L331" s="83"/>
      <c r="M331" s="179"/>
      <c r="N331" s="180"/>
      <c r="O331" s="180"/>
      <c r="P331" s="180"/>
      <c r="Q331" s="180"/>
      <c r="Y331" s="15"/>
      <c r="Z331" s="15"/>
      <c r="AA331" s="16"/>
      <c r="AB331" s="16"/>
      <c r="AC331" s="16"/>
      <c r="AD331" s="16"/>
      <c r="AE331" s="16"/>
      <c r="AF331" s="15"/>
    </row>
    <row r="332" spans="1:32" ht="15" customHeight="1" x14ac:dyDescent="0.2">
      <c r="A332" s="65">
        <v>45242</v>
      </c>
      <c r="B332" s="115"/>
      <c r="C332" s="82"/>
      <c r="D332" s="82"/>
      <c r="E332" s="116"/>
      <c r="F332" s="83"/>
      <c r="G332" s="84"/>
      <c r="H332" s="83"/>
      <c r="I332" s="84"/>
      <c r="J332" s="82"/>
      <c r="K332" s="82"/>
      <c r="L332" s="83"/>
      <c r="M332" s="179"/>
      <c r="N332" s="180"/>
      <c r="O332" s="180"/>
      <c r="P332" s="180"/>
      <c r="Q332" s="180"/>
      <c r="Y332" s="15"/>
      <c r="Z332" s="15"/>
      <c r="AA332" s="16"/>
      <c r="AB332" s="16"/>
      <c r="AC332" s="16"/>
      <c r="AD332" s="16"/>
      <c r="AE332" s="16"/>
      <c r="AF332" s="15"/>
    </row>
    <row r="333" spans="1:32" ht="15" customHeight="1" x14ac:dyDescent="0.2">
      <c r="A333" s="65">
        <v>45243</v>
      </c>
      <c r="B333" s="115"/>
      <c r="C333" s="82"/>
      <c r="D333" s="82"/>
      <c r="E333" s="116"/>
      <c r="F333" s="83"/>
      <c r="G333" s="84"/>
      <c r="H333" s="83"/>
      <c r="I333" s="84"/>
      <c r="J333" s="82"/>
      <c r="K333" s="82"/>
      <c r="L333" s="83"/>
      <c r="M333" s="179"/>
      <c r="N333" s="180"/>
      <c r="O333" s="180"/>
      <c r="P333" s="180"/>
      <c r="Q333" s="180"/>
      <c r="Y333" s="15"/>
      <c r="Z333" s="15"/>
      <c r="AA333" s="16"/>
      <c r="AB333" s="16"/>
      <c r="AC333" s="16"/>
      <c r="AD333" s="16"/>
      <c r="AE333" s="16"/>
      <c r="AF333" s="15"/>
    </row>
    <row r="334" spans="1:32" ht="15" customHeight="1" x14ac:dyDescent="0.2">
      <c r="A334" s="65">
        <v>45244</v>
      </c>
      <c r="B334" s="115"/>
      <c r="C334" s="82"/>
      <c r="D334" s="82"/>
      <c r="E334" s="116"/>
      <c r="F334" s="83"/>
      <c r="G334" s="84"/>
      <c r="H334" s="83"/>
      <c r="I334" s="84"/>
      <c r="J334" s="82"/>
      <c r="K334" s="82"/>
      <c r="L334" s="83"/>
      <c r="M334" s="179"/>
      <c r="N334" s="180"/>
      <c r="O334" s="180"/>
      <c r="P334" s="180"/>
      <c r="Q334" s="180"/>
      <c r="Y334" s="15"/>
      <c r="Z334" s="15"/>
      <c r="AA334" s="16"/>
      <c r="AB334" s="16"/>
      <c r="AC334" s="16"/>
      <c r="AD334" s="16"/>
      <c r="AE334" s="16"/>
      <c r="AF334" s="15"/>
    </row>
    <row r="335" spans="1:32" ht="15" customHeight="1" x14ac:dyDescent="0.2">
      <c r="A335" s="65">
        <v>45245</v>
      </c>
      <c r="B335" s="115"/>
      <c r="C335" s="82"/>
      <c r="D335" s="82"/>
      <c r="E335" s="116"/>
      <c r="F335" s="83"/>
      <c r="G335" s="84"/>
      <c r="H335" s="83"/>
      <c r="I335" s="84"/>
      <c r="J335" s="82"/>
      <c r="K335" s="82"/>
      <c r="L335" s="83"/>
      <c r="M335" s="179"/>
      <c r="N335" s="180"/>
      <c r="O335" s="180"/>
      <c r="P335" s="180"/>
      <c r="Q335" s="180"/>
      <c r="Y335" s="15"/>
      <c r="Z335" s="15"/>
      <c r="AA335" s="16"/>
      <c r="AB335" s="16"/>
      <c r="AC335" s="16"/>
      <c r="AD335" s="16"/>
      <c r="AE335" s="16"/>
      <c r="AF335" s="15"/>
    </row>
    <row r="336" spans="1:32" ht="15" customHeight="1" x14ac:dyDescent="0.2">
      <c r="A336" s="65">
        <v>45246</v>
      </c>
      <c r="B336" s="115"/>
      <c r="C336" s="82"/>
      <c r="D336" s="82"/>
      <c r="E336" s="116"/>
      <c r="F336" s="83"/>
      <c r="G336" s="84"/>
      <c r="H336" s="83"/>
      <c r="I336" s="84"/>
      <c r="J336" s="82"/>
      <c r="K336" s="82"/>
      <c r="L336" s="83"/>
      <c r="M336" s="179"/>
      <c r="N336" s="180"/>
      <c r="O336" s="180"/>
      <c r="P336" s="180"/>
      <c r="Q336" s="180"/>
      <c r="Y336" s="15"/>
      <c r="Z336" s="15"/>
      <c r="AA336" s="16"/>
      <c r="AB336" s="16"/>
      <c r="AC336" s="16"/>
      <c r="AD336" s="16"/>
      <c r="AE336" s="16"/>
      <c r="AF336" s="15"/>
    </row>
    <row r="337" spans="1:32" ht="15" customHeight="1" x14ac:dyDescent="0.2">
      <c r="A337" s="65">
        <v>45247</v>
      </c>
      <c r="B337" s="115"/>
      <c r="C337" s="82"/>
      <c r="D337" s="82"/>
      <c r="E337" s="116"/>
      <c r="F337" s="83"/>
      <c r="G337" s="84"/>
      <c r="H337" s="83"/>
      <c r="I337" s="84"/>
      <c r="J337" s="82"/>
      <c r="K337" s="82"/>
      <c r="L337" s="83"/>
      <c r="M337" s="179"/>
      <c r="N337" s="180"/>
      <c r="O337" s="180"/>
      <c r="P337" s="180"/>
      <c r="Q337" s="180"/>
      <c r="Y337" s="15"/>
      <c r="Z337" s="15"/>
      <c r="AA337" s="16"/>
      <c r="AB337" s="16"/>
      <c r="AC337" s="16"/>
      <c r="AD337" s="16"/>
      <c r="AE337" s="16"/>
      <c r="AF337" s="15"/>
    </row>
    <row r="338" spans="1:32" ht="15" customHeight="1" x14ac:dyDescent="0.2">
      <c r="A338" s="65">
        <v>45248</v>
      </c>
      <c r="B338" s="115"/>
      <c r="C338" s="82"/>
      <c r="D338" s="82"/>
      <c r="E338" s="116"/>
      <c r="F338" s="83"/>
      <c r="G338" s="84"/>
      <c r="H338" s="83"/>
      <c r="I338" s="84"/>
      <c r="J338" s="82"/>
      <c r="K338" s="82"/>
      <c r="L338" s="83"/>
      <c r="M338" s="179"/>
      <c r="N338" s="180"/>
      <c r="O338" s="180"/>
      <c r="P338" s="180"/>
      <c r="Q338" s="180"/>
      <c r="Y338" s="15"/>
      <c r="Z338" s="15"/>
      <c r="AA338" s="16"/>
      <c r="AB338" s="16"/>
      <c r="AC338" s="16"/>
      <c r="AD338" s="16"/>
      <c r="AE338" s="16"/>
      <c r="AF338" s="15"/>
    </row>
    <row r="339" spans="1:32" ht="15" customHeight="1" x14ac:dyDescent="0.2">
      <c r="A339" s="65">
        <v>45249</v>
      </c>
      <c r="B339" s="115"/>
      <c r="C339" s="82"/>
      <c r="D339" s="82"/>
      <c r="E339" s="116"/>
      <c r="F339" s="83"/>
      <c r="G339" s="84"/>
      <c r="H339" s="83"/>
      <c r="I339" s="84"/>
      <c r="J339" s="82"/>
      <c r="K339" s="82"/>
      <c r="L339" s="83"/>
      <c r="M339" s="179"/>
      <c r="N339" s="180"/>
      <c r="O339" s="180"/>
      <c r="P339" s="180"/>
      <c r="Q339" s="180"/>
      <c r="Y339" s="15"/>
      <c r="Z339" s="15"/>
      <c r="AA339" s="16"/>
      <c r="AB339" s="16"/>
      <c r="AC339" s="16"/>
      <c r="AD339" s="16"/>
      <c r="AE339" s="16"/>
      <c r="AF339" s="15"/>
    </row>
    <row r="340" spans="1:32" ht="15" customHeight="1" x14ac:dyDescent="0.2">
      <c r="A340" s="65">
        <v>45250</v>
      </c>
      <c r="B340" s="115"/>
      <c r="C340" s="82"/>
      <c r="D340" s="82"/>
      <c r="E340" s="116"/>
      <c r="F340" s="83"/>
      <c r="G340" s="84"/>
      <c r="H340" s="83"/>
      <c r="I340" s="84"/>
      <c r="J340" s="82"/>
      <c r="K340" s="82"/>
      <c r="L340" s="83"/>
      <c r="M340" s="179"/>
      <c r="N340" s="180"/>
      <c r="O340" s="180"/>
      <c r="P340" s="180"/>
      <c r="Q340" s="180"/>
      <c r="Y340" s="15"/>
      <c r="Z340" s="15"/>
      <c r="AA340" s="16"/>
      <c r="AB340" s="16"/>
      <c r="AC340" s="16"/>
      <c r="AD340" s="16"/>
      <c r="AE340" s="16"/>
      <c r="AF340" s="15"/>
    </row>
    <row r="341" spans="1:32" ht="15" customHeight="1" x14ac:dyDescent="0.2">
      <c r="A341" s="65">
        <v>45251</v>
      </c>
      <c r="B341" s="115"/>
      <c r="C341" s="82"/>
      <c r="D341" s="82"/>
      <c r="E341" s="116"/>
      <c r="F341" s="83"/>
      <c r="G341" s="84"/>
      <c r="H341" s="83"/>
      <c r="I341" s="84"/>
      <c r="J341" s="82"/>
      <c r="K341" s="82"/>
      <c r="L341" s="83"/>
      <c r="M341" s="179"/>
      <c r="N341" s="180"/>
      <c r="O341" s="180"/>
      <c r="P341" s="180"/>
      <c r="Q341" s="180"/>
      <c r="Y341" s="15"/>
      <c r="Z341" s="15"/>
      <c r="AA341" s="16"/>
      <c r="AB341" s="16"/>
      <c r="AC341" s="16"/>
      <c r="AD341" s="16"/>
      <c r="AE341" s="16"/>
      <c r="AF341" s="15"/>
    </row>
    <row r="342" spans="1:32" ht="15" customHeight="1" x14ac:dyDescent="0.2">
      <c r="A342" s="65">
        <v>45252</v>
      </c>
      <c r="B342" s="115"/>
      <c r="C342" s="82"/>
      <c r="D342" s="82"/>
      <c r="E342" s="116"/>
      <c r="F342" s="83"/>
      <c r="G342" s="84"/>
      <c r="H342" s="83"/>
      <c r="I342" s="84"/>
      <c r="J342" s="82"/>
      <c r="K342" s="82"/>
      <c r="L342" s="83"/>
      <c r="M342" s="179"/>
      <c r="N342" s="180"/>
      <c r="O342" s="180"/>
      <c r="P342" s="180"/>
      <c r="Q342" s="180"/>
      <c r="Y342" s="15"/>
      <c r="Z342" s="15"/>
      <c r="AA342" s="16"/>
      <c r="AB342" s="16"/>
      <c r="AC342" s="16"/>
      <c r="AD342" s="16"/>
      <c r="AE342" s="16"/>
      <c r="AF342" s="15"/>
    </row>
    <row r="343" spans="1:32" ht="15" customHeight="1" x14ac:dyDescent="0.2">
      <c r="A343" s="65">
        <v>45253</v>
      </c>
      <c r="B343" s="115"/>
      <c r="C343" s="82"/>
      <c r="D343" s="82"/>
      <c r="E343" s="116"/>
      <c r="F343" s="83"/>
      <c r="G343" s="84"/>
      <c r="H343" s="83"/>
      <c r="I343" s="84"/>
      <c r="J343" s="82"/>
      <c r="K343" s="82"/>
      <c r="L343" s="83"/>
      <c r="M343" s="179"/>
      <c r="N343" s="180"/>
      <c r="O343" s="180"/>
      <c r="P343" s="180"/>
      <c r="Q343" s="180"/>
      <c r="Y343" s="15"/>
      <c r="Z343" s="15"/>
      <c r="AA343" s="16"/>
      <c r="AB343" s="16"/>
      <c r="AC343" s="16"/>
      <c r="AD343" s="16"/>
      <c r="AE343" s="16"/>
      <c r="AF343" s="15"/>
    </row>
    <row r="344" spans="1:32" ht="15" customHeight="1" x14ac:dyDescent="0.2">
      <c r="A344" s="65">
        <v>45254</v>
      </c>
      <c r="B344" s="115"/>
      <c r="C344" s="82"/>
      <c r="D344" s="82"/>
      <c r="E344" s="116"/>
      <c r="F344" s="83"/>
      <c r="G344" s="84"/>
      <c r="H344" s="83"/>
      <c r="I344" s="84"/>
      <c r="J344" s="82"/>
      <c r="K344" s="82"/>
      <c r="L344" s="83"/>
      <c r="M344" s="179"/>
      <c r="N344" s="180"/>
      <c r="O344" s="180"/>
      <c r="P344" s="180"/>
      <c r="Q344" s="180"/>
      <c r="Y344" s="15"/>
      <c r="Z344" s="15"/>
      <c r="AA344" s="16"/>
      <c r="AB344" s="16"/>
      <c r="AC344" s="16"/>
      <c r="AD344" s="16"/>
      <c r="AE344" s="16"/>
      <c r="AF344" s="15"/>
    </row>
    <row r="345" spans="1:32" ht="15" customHeight="1" x14ac:dyDescent="0.2">
      <c r="A345" s="65">
        <v>45255</v>
      </c>
      <c r="B345" s="115"/>
      <c r="C345" s="82"/>
      <c r="D345" s="82"/>
      <c r="E345" s="116"/>
      <c r="F345" s="83"/>
      <c r="G345" s="84"/>
      <c r="H345" s="83"/>
      <c r="I345" s="84"/>
      <c r="J345" s="82"/>
      <c r="K345" s="82"/>
      <c r="L345" s="83"/>
      <c r="M345" s="179"/>
      <c r="N345" s="180"/>
      <c r="O345" s="180"/>
      <c r="P345" s="180"/>
      <c r="Q345" s="180"/>
      <c r="Y345" s="15"/>
      <c r="Z345" s="15"/>
      <c r="AA345" s="16"/>
      <c r="AB345" s="16"/>
      <c r="AC345" s="16"/>
      <c r="AD345" s="16"/>
      <c r="AE345" s="16"/>
      <c r="AF345" s="15"/>
    </row>
    <row r="346" spans="1:32" ht="15" customHeight="1" x14ac:dyDescent="0.2">
      <c r="A346" s="65">
        <v>45256</v>
      </c>
      <c r="B346" s="115"/>
      <c r="C346" s="82"/>
      <c r="D346" s="82"/>
      <c r="E346" s="116"/>
      <c r="F346" s="83"/>
      <c r="G346" s="84"/>
      <c r="H346" s="83"/>
      <c r="I346" s="84"/>
      <c r="J346" s="82"/>
      <c r="K346" s="82"/>
      <c r="L346" s="83"/>
      <c r="M346" s="179"/>
      <c r="N346" s="180"/>
      <c r="O346" s="180"/>
      <c r="P346" s="180"/>
      <c r="Q346" s="180"/>
      <c r="Y346" s="15"/>
      <c r="Z346" s="15"/>
      <c r="AA346" s="16"/>
      <c r="AB346" s="16"/>
      <c r="AC346" s="16"/>
      <c r="AD346" s="16"/>
      <c r="AE346" s="16"/>
      <c r="AF346" s="15"/>
    </row>
    <row r="347" spans="1:32" ht="15" customHeight="1" x14ac:dyDescent="0.2">
      <c r="A347" s="65">
        <v>45257</v>
      </c>
      <c r="B347" s="115"/>
      <c r="C347" s="82"/>
      <c r="D347" s="82"/>
      <c r="E347" s="116"/>
      <c r="F347" s="83"/>
      <c r="G347" s="84"/>
      <c r="H347" s="83"/>
      <c r="I347" s="84"/>
      <c r="J347" s="82"/>
      <c r="K347" s="82"/>
      <c r="L347" s="83"/>
      <c r="M347" s="179"/>
      <c r="N347" s="180"/>
      <c r="O347" s="180"/>
      <c r="P347" s="180"/>
      <c r="Q347" s="180"/>
      <c r="Y347" s="15"/>
      <c r="Z347" s="15"/>
      <c r="AA347" s="16"/>
      <c r="AB347" s="16"/>
      <c r="AC347" s="16"/>
      <c r="AD347" s="16"/>
      <c r="AE347" s="16"/>
      <c r="AF347" s="15"/>
    </row>
    <row r="348" spans="1:32" ht="15" customHeight="1" x14ac:dyDescent="0.2">
      <c r="A348" s="65">
        <v>45258</v>
      </c>
      <c r="B348" s="115"/>
      <c r="C348" s="82"/>
      <c r="D348" s="82"/>
      <c r="E348" s="116"/>
      <c r="F348" s="83"/>
      <c r="G348" s="84"/>
      <c r="H348" s="83"/>
      <c r="I348" s="84"/>
      <c r="J348" s="82"/>
      <c r="K348" s="82"/>
      <c r="L348" s="83"/>
      <c r="M348" s="179"/>
      <c r="N348" s="180"/>
      <c r="O348" s="180"/>
      <c r="P348" s="180"/>
      <c r="Q348" s="180"/>
      <c r="Y348" s="15"/>
      <c r="Z348" s="15"/>
      <c r="AA348" s="16"/>
      <c r="AB348" s="16"/>
      <c r="AC348" s="16"/>
      <c r="AD348" s="16"/>
      <c r="AE348" s="16"/>
      <c r="AF348" s="15"/>
    </row>
    <row r="349" spans="1:32" ht="15" customHeight="1" x14ac:dyDescent="0.2">
      <c r="A349" s="65">
        <v>45259</v>
      </c>
      <c r="B349" s="115"/>
      <c r="C349" s="82"/>
      <c r="D349" s="82"/>
      <c r="E349" s="116"/>
      <c r="F349" s="83"/>
      <c r="G349" s="84"/>
      <c r="H349" s="83"/>
      <c r="I349" s="84"/>
      <c r="J349" s="82"/>
      <c r="K349" s="82"/>
      <c r="L349" s="83"/>
      <c r="M349" s="179"/>
      <c r="N349" s="180"/>
      <c r="O349" s="180"/>
      <c r="P349" s="180"/>
      <c r="Q349" s="180"/>
      <c r="Y349" s="15"/>
      <c r="Z349" s="15"/>
      <c r="AA349" s="16"/>
      <c r="AB349" s="16"/>
      <c r="AC349" s="16"/>
      <c r="AD349" s="16"/>
      <c r="AE349" s="16"/>
      <c r="AF349" s="15"/>
    </row>
    <row r="350" spans="1:32" ht="15" customHeight="1" x14ac:dyDescent="0.2">
      <c r="A350" s="65">
        <v>45260</v>
      </c>
      <c r="B350" s="115"/>
      <c r="C350" s="82"/>
      <c r="D350" s="82"/>
      <c r="E350" s="116"/>
      <c r="F350" s="83"/>
      <c r="G350" s="84"/>
      <c r="H350" s="83"/>
      <c r="I350" s="84"/>
      <c r="J350" s="82"/>
      <c r="K350" s="82"/>
      <c r="L350" s="83"/>
      <c r="M350" s="179"/>
      <c r="N350" s="180"/>
      <c r="O350" s="180"/>
      <c r="P350" s="180"/>
      <c r="Q350" s="180"/>
      <c r="Y350" s="15"/>
      <c r="Z350" s="15"/>
      <c r="AA350" s="16"/>
      <c r="AB350" s="16"/>
      <c r="AC350" s="16"/>
      <c r="AD350" s="16"/>
      <c r="AE350" s="16"/>
      <c r="AF350" s="15"/>
    </row>
    <row r="351" spans="1:32" ht="15" customHeight="1" x14ac:dyDescent="0.2">
      <c r="A351" s="65">
        <v>45261</v>
      </c>
      <c r="B351" s="115"/>
      <c r="C351" s="82"/>
      <c r="D351" s="82"/>
      <c r="E351" s="116"/>
      <c r="F351" s="83"/>
      <c r="G351" s="84"/>
      <c r="H351" s="83"/>
      <c r="I351" s="84"/>
      <c r="J351" s="82"/>
      <c r="K351" s="82"/>
      <c r="L351" s="83"/>
      <c r="M351" s="179"/>
      <c r="N351" s="180"/>
      <c r="O351" s="180"/>
      <c r="P351" s="180"/>
      <c r="Q351" s="180"/>
      <c r="Y351" s="15"/>
      <c r="Z351" s="15"/>
      <c r="AA351" s="16"/>
      <c r="AB351" s="16"/>
      <c r="AC351" s="16"/>
      <c r="AD351" s="16"/>
      <c r="AE351" s="16"/>
      <c r="AF351" s="15"/>
    </row>
    <row r="352" spans="1:32" ht="15" customHeight="1" x14ac:dyDescent="0.2">
      <c r="A352" s="65">
        <v>45262</v>
      </c>
      <c r="B352" s="115"/>
      <c r="C352" s="82"/>
      <c r="D352" s="82"/>
      <c r="E352" s="116"/>
      <c r="F352" s="83"/>
      <c r="G352" s="84"/>
      <c r="H352" s="83"/>
      <c r="I352" s="84"/>
      <c r="J352" s="82"/>
      <c r="K352" s="82"/>
      <c r="L352" s="83"/>
      <c r="M352" s="179"/>
      <c r="N352" s="180"/>
      <c r="O352" s="180"/>
      <c r="P352" s="180"/>
      <c r="Q352" s="180"/>
      <c r="Y352" s="15"/>
      <c r="Z352" s="15"/>
      <c r="AA352" s="16"/>
      <c r="AB352" s="16"/>
      <c r="AC352" s="16"/>
      <c r="AD352" s="16"/>
      <c r="AE352" s="16"/>
      <c r="AF352" s="15"/>
    </row>
    <row r="353" spans="1:32" ht="15" customHeight="1" x14ac:dyDescent="0.2">
      <c r="A353" s="65">
        <v>45263</v>
      </c>
      <c r="B353" s="115"/>
      <c r="C353" s="82"/>
      <c r="D353" s="82"/>
      <c r="E353" s="116"/>
      <c r="F353" s="83"/>
      <c r="G353" s="84"/>
      <c r="H353" s="83"/>
      <c r="I353" s="84"/>
      <c r="J353" s="82"/>
      <c r="K353" s="82"/>
      <c r="L353" s="83"/>
      <c r="M353" s="179"/>
      <c r="N353" s="180"/>
      <c r="O353" s="180"/>
      <c r="P353" s="180"/>
      <c r="Q353" s="180"/>
      <c r="Y353" s="15"/>
      <c r="Z353" s="15"/>
      <c r="AA353" s="16"/>
      <c r="AB353" s="16"/>
      <c r="AC353" s="16"/>
      <c r="AD353" s="16"/>
      <c r="AE353" s="16"/>
      <c r="AF353" s="15"/>
    </row>
    <row r="354" spans="1:32" ht="15" customHeight="1" x14ac:dyDescent="0.2">
      <c r="A354" s="65">
        <v>45264</v>
      </c>
      <c r="B354" s="115"/>
      <c r="C354" s="82"/>
      <c r="D354" s="82"/>
      <c r="E354" s="116"/>
      <c r="F354" s="83"/>
      <c r="G354" s="84"/>
      <c r="H354" s="83"/>
      <c r="I354" s="84"/>
      <c r="J354" s="82"/>
      <c r="K354" s="82"/>
      <c r="L354" s="83"/>
      <c r="M354" s="179"/>
      <c r="N354" s="180"/>
      <c r="O354" s="180"/>
      <c r="P354" s="180"/>
      <c r="Q354" s="180"/>
      <c r="Y354" s="15"/>
      <c r="Z354" s="15"/>
      <c r="AA354" s="16"/>
      <c r="AB354" s="16"/>
      <c r="AC354" s="16"/>
      <c r="AD354" s="16"/>
      <c r="AE354" s="16"/>
      <c r="AF354" s="15"/>
    </row>
    <row r="355" spans="1:32" ht="15" customHeight="1" x14ac:dyDescent="0.2">
      <c r="A355" s="65">
        <v>45265</v>
      </c>
      <c r="B355" s="115"/>
      <c r="C355" s="82"/>
      <c r="D355" s="82"/>
      <c r="E355" s="116"/>
      <c r="F355" s="83"/>
      <c r="G355" s="84"/>
      <c r="H355" s="83"/>
      <c r="I355" s="84"/>
      <c r="J355" s="82"/>
      <c r="K355" s="82"/>
      <c r="L355" s="83"/>
      <c r="M355" s="179"/>
      <c r="N355" s="180"/>
      <c r="O355" s="180"/>
      <c r="P355" s="180"/>
      <c r="Q355" s="180"/>
      <c r="Y355" s="15"/>
      <c r="Z355" s="15"/>
      <c r="AA355" s="16"/>
      <c r="AB355" s="16"/>
      <c r="AC355" s="16"/>
      <c r="AD355" s="16"/>
      <c r="AE355" s="16"/>
      <c r="AF355" s="15"/>
    </row>
    <row r="356" spans="1:32" ht="15" customHeight="1" x14ac:dyDescent="0.2">
      <c r="A356" s="65">
        <v>45266</v>
      </c>
      <c r="B356" s="115"/>
      <c r="C356" s="82"/>
      <c r="D356" s="82"/>
      <c r="E356" s="116"/>
      <c r="F356" s="83"/>
      <c r="G356" s="84"/>
      <c r="H356" s="83"/>
      <c r="I356" s="84"/>
      <c r="J356" s="82"/>
      <c r="K356" s="82"/>
      <c r="L356" s="83"/>
      <c r="M356" s="179"/>
      <c r="N356" s="180"/>
      <c r="O356" s="180"/>
      <c r="P356" s="180"/>
      <c r="Q356" s="180"/>
      <c r="Y356" s="15"/>
      <c r="Z356" s="15"/>
      <c r="AA356" s="16"/>
      <c r="AB356" s="16"/>
      <c r="AC356" s="16"/>
      <c r="AD356" s="16"/>
      <c r="AE356" s="16"/>
      <c r="AF356" s="15"/>
    </row>
    <row r="357" spans="1:32" ht="15" customHeight="1" x14ac:dyDescent="0.2">
      <c r="A357" s="65">
        <v>45267</v>
      </c>
      <c r="B357" s="115"/>
      <c r="C357" s="82"/>
      <c r="D357" s="82"/>
      <c r="E357" s="116"/>
      <c r="F357" s="83"/>
      <c r="G357" s="84"/>
      <c r="H357" s="83"/>
      <c r="I357" s="84"/>
      <c r="J357" s="82"/>
      <c r="K357" s="82"/>
      <c r="L357" s="83"/>
      <c r="M357" s="179"/>
      <c r="N357" s="180"/>
      <c r="O357" s="180"/>
      <c r="P357" s="180"/>
      <c r="Q357" s="180"/>
      <c r="Y357" s="15"/>
      <c r="Z357" s="15"/>
      <c r="AA357" s="16"/>
      <c r="AB357" s="16"/>
      <c r="AC357" s="16"/>
      <c r="AD357" s="16"/>
      <c r="AE357" s="16"/>
      <c r="AF357" s="15"/>
    </row>
    <row r="358" spans="1:32" ht="15" customHeight="1" x14ac:dyDescent="0.2">
      <c r="A358" s="65">
        <v>45268</v>
      </c>
      <c r="B358" s="115"/>
      <c r="C358" s="82"/>
      <c r="D358" s="82"/>
      <c r="E358" s="116"/>
      <c r="F358" s="83"/>
      <c r="G358" s="84"/>
      <c r="H358" s="83"/>
      <c r="I358" s="84"/>
      <c r="J358" s="82"/>
      <c r="K358" s="82"/>
      <c r="L358" s="83"/>
      <c r="M358" s="179"/>
      <c r="N358" s="180"/>
      <c r="O358" s="180"/>
      <c r="P358" s="180"/>
      <c r="Q358" s="180"/>
      <c r="Y358" s="15"/>
      <c r="Z358" s="15"/>
      <c r="AA358" s="16"/>
      <c r="AB358" s="16"/>
      <c r="AC358" s="16"/>
      <c r="AD358" s="16"/>
      <c r="AE358" s="16"/>
      <c r="AF358" s="15"/>
    </row>
    <row r="359" spans="1:32" ht="15" customHeight="1" x14ac:dyDescent="0.2">
      <c r="A359" s="65">
        <v>45269</v>
      </c>
      <c r="B359" s="115"/>
      <c r="C359" s="82"/>
      <c r="D359" s="82"/>
      <c r="E359" s="116"/>
      <c r="F359" s="83"/>
      <c r="G359" s="84"/>
      <c r="H359" s="83"/>
      <c r="I359" s="84"/>
      <c r="J359" s="82"/>
      <c r="K359" s="82"/>
      <c r="L359" s="83"/>
      <c r="M359" s="179"/>
      <c r="N359" s="180"/>
      <c r="O359" s="180"/>
      <c r="P359" s="180"/>
      <c r="Q359" s="180"/>
      <c r="Y359" s="15"/>
      <c r="Z359" s="15"/>
      <c r="AA359" s="16"/>
      <c r="AB359" s="16"/>
      <c r="AC359" s="16"/>
      <c r="AD359" s="16"/>
      <c r="AE359" s="16"/>
      <c r="AF359" s="15"/>
    </row>
    <row r="360" spans="1:32" ht="15" customHeight="1" x14ac:dyDescent="0.2">
      <c r="A360" s="65">
        <v>45270</v>
      </c>
      <c r="B360" s="115"/>
      <c r="C360" s="82"/>
      <c r="D360" s="82"/>
      <c r="E360" s="116"/>
      <c r="F360" s="83"/>
      <c r="G360" s="84"/>
      <c r="H360" s="83"/>
      <c r="I360" s="84"/>
      <c r="J360" s="82"/>
      <c r="K360" s="82"/>
      <c r="L360" s="83"/>
      <c r="M360" s="179"/>
      <c r="N360" s="180"/>
      <c r="O360" s="180"/>
      <c r="P360" s="180"/>
      <c r="Q360" s="180"/>
      <c r="Y360" s="15"/>
      <c r="Z360" s="15"/>
      <c r="AA360" s="16"/>
      <c r="AB360" s="16"/>
      <c r="AC360" s="16"/>
      <c r="AD360" s="16"/>
      <c r="AE360" s="16"/>
      <c r="AF360" s="15"/>
    </row>
    <row r="361" spans="1:32" ht="15" customHeight="1" x14ac:dyDescent="0.2">
      <c r="A361" s="65">
        <v>45271</v>
      </c>
      <c r="B361" s="115"/>
      <c r="C361" s="82"/>
      <c r="D361" s="82"/>
      <c r="E361" s="116"/>
      <c r="F361" s="83"/>
      <c r="G361" s="84"/>
      <c r="H361" s="83"/>
      <c r="I361" s="84"/>
      <c r="J361" s="82"/>
      <c r="K361" s="82"/>
      <c r="L361" s="83"/>
      <c r="M361" s="179"/>
      <c r="N361" s="180"/>
      <c r="O361" s="180"/>
      <c r="P361" s="180"/>
      <c r="Q361" s="180"/>
      <c r="Y361" s="15"/>
      <c r="Z361" s="15"/>
      <c r="AA361" s="16"/>
      <c r="AB361" s="16"/>
      <c r="AC361" s="16"/>
      <c r="AD361" s="16"/>
      <c r="AE361" s="16"/>
      <c r="AF361" s="15"/>
    </row>
    <row r="362" spans="1:32" ht="15" customHeight="1" x14ac:dyDescent="0.2">
      <c r="A362" s="65">
        <v>45272</v>
      </c>
      <c r="B362" s="115"/>
      <c r="C362" s="82"/>
      <c r="D362" s="82"/>
      <c r="E362" s="116"/>
      <c r="F362" s="83"/>
      <c r="G362" s="84"/>
      <c r="H362" s="83"/>
      <c r="I362" s="84"/>
      <c r="J362" s="82"/>
      <c r="K362" s="82"/>
      <c r="L362" s="83"/>
      <c r="M362" s="179"/>
      <c r="N362" s="180"/>
      <c r="O362" s="180"/>
      <c r="P362" s="180"/>
      <c r="Q362" s="180"/>
      <c r="Y362" s="15"/>
      <c r="Z362" s="15"/>
      <c r="AA362" s="16"/>
      <c r="AB362" s="16"/>
      <c r="AC362" s="16"/>
      <c r="AD362" s="16"/>
      <c r="AE362" s="16"/>
      <c r="AF362" s="15"/>
    </row>
    <row r="363" spans="1:32" ht="15" customHeight="1" x14ac:dyDescent="0.2">
      <c r="A363" s="65">
        <v>45273</v>
      </c>
      <c r="B363" s="115"/>
      <c r="C363" s="82"/>
      <c r="D363" s="82"/>
      <c r="E363" s="116"/>
      <c r="F363" s="83"/>
      <c r="G363" s="84"/>
      <c r="H363" s="83"/>
      <c r="I363" s="84"/>
      <c r="J363" s="82"/>
      <c r="K363" s="82"/>
      <c r="L363" s="83"/>
      <c r="M363" s="179"/>
      <c r="N363" s="180"/>
      <c r="O363" s="180"/>
      <c r="P363" s="180"/>
      <c r="Q363" s="180"/>
      <c r="Y363" s="15"/>
      <c r="Z363" s="15"/>
      <c r="AA363" s="16"/>
      <c r="AB363" s="16"/>
      <c r="AC363" s="16"/>
      <c r="AD363" s="16"/>
      <c r="AE363" s="16"/>
      <c r="AF363" s="15"/>
    </row>
    <row r="364" spans="1:32" ht="15" customHeight="1" x14ac:dyDescent="0.2">
      <c r="A364" s="65">
        <v>45274</v>
      </c>
      <c r="B364" s="115"/>
      <c r="C364" s="82"/>
      <c r="D364" s="82"/>
      <c r="E364" s="116"/>
      <c r="F364" s="83"/>
      <c r="G364" s="84"/>
      <c r="H364" s="83"/>
      <c r="I364" s="84"/>
      <c r="J364" s="82"/>
      <c r="K364" s="82"/>
      <c r="L364" s="83"/>
      <c r="M364" s="179"/>
      <c r="N364" s="180"/>
      <c r="O364" s="180"/>
      <c r="P364" s="180"/>
      <c r="Q364" s="180"/>
      <c r="Y364" s="15"/>
      <c r="Z364" s="15"/>
      <c r="AA364" s="16"/>
      <c r="AB364" s="16"/>
      <c r="AC364" s="16"/>
      <c r="AD364" s="16"/>
      <c r="AE364" s="16"/>
      <c r="AF364" s="15"/>
    </row>
    <row r="365" spans="1:32" ht="15" customHeight="1" x14ac:dyDescent="0.2">
      <c r="A365" s="65">
        <v>45275</v>
      </c>
      <c r="B365" s="115"/>
      <c r="C365" s="82"/>
      <c r="D365" s="82"/>
      <c r="E365" s="116"/>
      <c r="F365" s="83"/>
      <c r="G365" s="84"/>
      <c r="H365" s="83"/>
      <c r="I365" s="84"/>
      <c r="J365" s="82"/>
      <c r="K365" s="82"/>
      <c r="L365" s="83"/>
      <c r="M365" s="179"/>
      <c r="N365" s="180"/>
      <c r="O365" s="180"/>
      <c r="P365" s="180"/>
      <c r="Q365" s="180"/>
      <c r="Y365" s="15"/>
      <c r="Z365" s="15"/>
      <c r="AA365" s="16"/>
      <c r="AB365" s="16"/>
      <c r="AC365" s="16"/>
      <c r="AD365" s="16"/>
      <c r="AE365" s="16"/>
      <c r="AF365" s="15"/>
    </row>
    <row r="366" spans="1:32" ht="15" customHeight="1" x14ac:dyDescent="0.2">
      <c r="A366" s="65">
        <v>45276</v>
      </c>
      <c r="B366" s="115"/>
      <c r="C366" s="82"/>
      <c r="D366" s="82"/>
      <c r="E366" s="116"/>
      <c r="F366" s="83"/>
      <c r="G366" s="84"/>
      <c r="H366" s="83"/>
      <c r="I366" s="84"/>
      <c r="J366" s="82"/>
      <c r="K366" s="82"/>
      <c r="L366" s="83"/>
      <c r="M366" s="179"/>
      <c r="N366" s="180"/>
      <c r="O366" s="180"/>
      <c r="P366" s="180"/>
      <c r="Q366" s="180"/>
      <c r="Y366" s="15"/>
      <c r="Z366" s="15"/>
      <c r="AA366" s="16"/>
      <c r="AB366" s="16"/>
      <c r="AC366" s="16"/>
      <c r="AD366" s="16"/>
      <c r="AE366" s="16"/>
      <c r="AF366" s="15"/>
    </row>
    <row r="367" spans="1:32" ht="15" customHeight="1" x14ac:dyDescent="0.2">
      <c r="A367" s="65">
        <v>45277</v>
      </c>
      <c r="B367" s="115"/>
      <c r="C367" s="82"/>
      <c r="D367" s="82"/>
      <c r="E367" s="116"/>
      <c r="F367" s="83"/>
      <c r="G367" s="84"/>
      <c r="H367" s="83"/>
      <c r="I367" s="84"/>
      <c r="J367" s="82"/>
      <c r="K367" s="82"/>
      <c r="L367" s="83"/>
      <c r="M367" s="179"/>
      <c r="N367" s="180"/>
      <c r="O367" s="180"/>
      <c r="P367" s="180"/>
      <c r="Q367" s="180"/>
      <c r="Y367" s="15"/>
      <c r="Z367" s="15"/>
      <c r="AA367" s="16"/>
      <c r="AB367" s="16"/>
      <c r="AC367" s="16"/>
      <c r="AD367" s="16"/>
      <c r="AE367" s="16"/>
      <c r="AF367" s="15"/>
    </row>
    <row r="368" spans="1:32" ht="15" customHeight="1" x14ac:dyDescent="0.2">
      <c r="A368" s="65">
        <v>45278</v>
      </c>
      <c r="B368" s="115"/>
      <c r="C368" s="82"/>
      <c r="D368" s="82"/>
      <c r="E368" s="116"/>
      <c r="F368" s="83"/>
      <c r="G368" s="84"/>
      <c r="H368" s="83"/>
      <c r="I368" s="84"/>
      <c r="J368" s="82"/>
      <c r="K368" s="82"/>
      <c r="L368" s="83"/>
      <c r="M368" s="179"/>
      <c r="N368" s="180"/>
      <c r="O368" s="180"/>
      <c r="P368" s="180"/>
      <c r="Q368" s="180"/>
      <c r="Y368" s="15"/>
      <c r="Z368" s="15"/>
      <c r="AA368" s="16"/>
      <c r="AB368" s="16"/>
      <c r="AC368" s="16"/>
      <c r="AD368" s="16"/>
      <c r="AE368" s="16"/>
      <c r="AF368" s="15"/>
    </row>
    <row r="369" spans="1:32" ht="15" customHeight="1" x14ac:dyDescent="0.2">
      <c r="A369" s="65">
        <v>45279</v>
      </c>
      <c r="B369" s="115"/>
      <c r="C369" s="82"/>
      <c r="D369" s="82"/>
      <c r="E369" s="116"/>
      <c r="F369" s="83"/>
      <c r="G369" s="84"/>
      <c r="H369" s="83"/>
      <c r="I369" s="84"/>
      <c r="J369" s="82"/>
      <c r="K369" s="82"/>
      <c r="L369" s="83"/>
      <c r="M369" s="179"/>
      <c r="N369" s="180"/>
      <c r="O369" s="180"/>
      <c r="P369" s="180"/>
      <c r="Q369" s="180"/>
      <c r="Y369" s="15"/>
      <c r="Z369" s="15"/>
      <c r="AA369" s="16"/>
      <c r="AB369" s="16"/>
      <c r="AC369" s="16"/>
      <c r="AD369" s="16"/>
      <c r="AE369" s="16"/>
      <c r="AF369" s="15"/>
    </row>
    <row r="370" spans="1:32" ht="15" customHeight="1" x14ac:dyDescent="0.2">
      <c r="A370" s="65">
        <v>45280</v>
      </c>
      <c r="B370" s="115"/>
      <c r="C370" s="82"/>
      <c r="D370" s="82"/>
      <c r="E370" s="116"/>
      <c r="F370" s="83"/>
      <c r="G370" s="84"/>
      <c r="H370" s="83"/>
      <c r="I370" s="84"/>
      <c r="J370" s="82"/>
      <c r="K370" s="82"/>
      <c r="L370" s="83"/>
      <c r="M370" s="179"/>
      <c r="N370" s="180"/>
      <c r="O370" s="180"/>
      <c r="P370" s="180"/>
      <c r="Q370" s="180"/>
      <c r="Y370" s="15"/>
      <c r="Z370" s="15"/>
      <c r="AA370" s="16"/>
      <c r="AB370" s="16"/>
      <c r="AC370" s="16"/>
      <c r="AD370" s="16"/>
      <c r="AE370" s="16"/>
      <c r="AF370" s="15"/>
    </row>
    <row r="371" spans="1:32" ht="15" customHeight="1" x14ac:dyDescent="0.2">
      <c r="A371" s="65">
        <v>45281</v>
      </c>
      <c r="B371" s="115"/>
      <c r="C371" s="82"/>
      <c r="D371" s="82"/>
      <c r="E371" s="116"/>
      <c r="F371" s="83"/>
      <c r="G371" s="84"/>
      <c r="H371" s="83"/>
      <c r="I371" s="84"/>
      <c r="J371" s="82"/>
      <c r="K371" s="82"/>
      <c r="L371" s="83"/>
      <c r="M371" s="179"/>
      <c r="N371" s="180"/>
      <c r="O371" s="180"/>
      <c r="P371" s="180"/>
      <c r="Q371" s="180"/>
      <c r="Y371" s="15"/>
      <c r="Z371" s="15"/>
      <c r="AA371" s="16"/>
      <c r="AB371" s="16"/>
      <c r="AC371" s="16"/>
      <c r="AD371" s="16"/>
      <c r="AE371" s="16"/>
      <c r="AF371" s="15"/>
    </row>
    <row r="372" spans="1:32" ht="15" customHeight="1" x14ac:dyDescent="0.2">
      <c r="A372" s="65">
        <v>45282</v>
      </c>
      <c r="B372" s="115"/>
      <c r="C372" s="82"/>
      <c r="D372" s="82"/>
      <c r="E372" s="116"/>
      <c r="F372" s="83"/>
      <c r="G372" s="84"/>
      <c r="H372" s="83"/>
      <c r="I372" s="84"/>
      <c r="J372" s="82"/>
      <c r="K372" s="82"/>
      <c r="L372" s="83"/>
      <c r="M372" s="179"/>
      <c r="N372" s="180"/>
      <c r="O372" s="180"/>
      <c r="P372" s="180"/>
      <c r="Q372" s="180"/>
      <c r="Y372" s="15"/>
      <c r="Z372" s="15"/>
      <c r="AA372" s="16"/>
      <c r="AB372" s="16"/>
      <c r="AC372" s="16"/>
      <c r="AD372" s="16"/>
      <c r="AE372" s="16"/>
      <c r="AF372" s="15"/>
    </row>
    <row r="373" spans="1:32" ht="15" customHeight="1" x14ac:dyDescent="0.2">
      <c r="A373" s="65">
        <v>45283</v>
      </c>
      <c r="B373" s="115"/>
      <c r="C373" s="82"/>
      <c r="D373" s="82"/>
      <c r="E373" s="116"/>
      <c r="F373" s="83"/>
      <c r="G373" s="84"/>
      <c r="H373" s="83"/>
      <c r="I373" s="84"/>
      <c r="J373" s="82"/>
      <c r="K373" s="82"/>
      <c r="L373" s="83"/>
      <c r="M373" s="179"/>
      <c r="N373" s="180"/>
      <c r="O373" s="180"/>
      <c r="P373" s="180"/>
      <c r="Q373" s="180"/>
      <c r="Y373" s="15"/>
      <c r="Z373" s="15"/>
      <c r="AA373" s="16"/>
      <c r="AB373" s="16"/>
      <c r="AC373" s="16"/>
      <c r="AD373" s="16"/>
      <c r="AE373" s="16"/>
      <c r="AF373" s="15"/>
    </row>
    <row r="374" spans="1:32" ht="15" customHeight="1" x14ac:dyDescent="0.2">
      <c r="A374" s="65">
        <v>45284</v>
      </c>
      <c r="B374" s="115"/>
      <c r="C374" s="82"/>
      <c r="D374" s="82"/>
      <c r="E374" s="116"/>
      <c r="F374" s="83"/>
      <c r="G374" s="84"/>
      <c r="H374" s="83"/>
      <c r="I374" s="84"/>
      <c r="J374" s="82"/>
      <c r="K374" s="82"/>
      <c r="L374" s="83"/>
      <c r="M374" s="179"/>
      <c r="N374" s="180"/>
      <c r="O374" s="180"/>
      <c r="P374" s="180"/>
      <c r="Q374" s="180"/>
      <c r="Y374" s="15"/>
      <c r="Z374" s="15"/>
      <c r="AA374" s="16"/>
      <c r="AB374" s="16"/>
      <c r="AC374" s="16"/>
      <c r="AD374" s="16"/>
      <c r="AE374" s="16"/>
      <c r="AF374" s="15"/>
    </row>
    <row r="375" spans="1:32" ht="15" customHeight="1" x14ac:dyDescent="0.2">
      <c r="A375" s="65">
        <v>45285</v>
      </c>
      <c r="B375" s="115"/>
      <c r="C375" s="82"/>
      <c r="D375" s="82"/>
      <c r="E375" s="116"/>
      <c r="F375" s="83"/>
      <c r="G375" s="84"/>
      <c r="H375" s="83"/>
      <c r="I375" s="84"/>
      <c r="J375" s="82"/>
      <c r="K375" s="82"/>
      <c r="L375" s="83"/>
      <c r="M375" s="179"/>
      <c r="N375" s="180"/>
      <c r="O375" s="180"/>
      <c r="P375" s="180"/>
      <c r="Q375" s="180"/>
      <c r="Y375" s="15"/>
      <c r="Z375" s="15"/>
      <c r="AA375" s="16"/>
      <c r="AB375" s="16"/>
      <c r="AC375" s="16"/>
      <c r="AD375" s="16"/>
      <c r="AE375" s="16"/>
      <c r="AF375" s="15"/>
    </row>
    <row r="376" spans="1:32" ht="15" customHeight="1" x14ac:dyDescent="0.2">
      <c r="A376" s="65">
        <v>45286</v>
      </c>
      <c r="B376" s="115"/>
      <c r="C376" s="82"/>
      <c r="D376" s="82"/>
      <c r="E376" s="116"/>
      <c r="F376" s="83"/>
      <c r="G376" s="84"/>
      <c r="H376" s="83"/>
      <c r="I376" s="84"/>
      <c r="J376" s="82"/>
      <c r="K376" s="82"/>
      <c r="L376" s="83"/>
      <c r="M376" s="179"/>
      <c r="N376" s="180"/>
      <c r="O376" s="180"/>
      <c r="P376" s="180"/>
      <c r="Q376" s="180"/>
      <c r="Y376" s="15"/>
      <c r="Z376" s="15"/>
      <c r="AA376" s="16"/>
      <c r="AB376" s="16"/>
      <c r="AC376" s="16"/>
      <c r="AD376" s="16"/>
      <c r="AE376" s="16"/>
      <c r="AF376" s="15"/>
    </row>
    <row r="377" spans="1:32" ht="15" customHeight="1" x14ac:dyDescent="0.2">
      <c r="A377" s="65">
        <v>45287</v>
      </c>
      <c r="B377" s="115"/>
      <c r="C377" s="82"/>
      <c r="D377" s="82"/>
      <c r="E377" s="116"/>
      <c r="F377" s="83"/>
      <c r="G377" s="84"/>
      <c r="H377" s="83"/>
      <c r="I377" s="84"/>
      <c r="J377" s="82"/>
      <c r="K377" s="82"/>
      <c r="L377" s="83"/>
      <c r="M377" s="179"/>
      <c r="N377" s="180"/>
      <c r="O377" s="180"/>
      <c r="P377" s="180"/>
      <c r="Q377" s="180"/>
      <c r="Y377" s="15"/>
      <c r="Z377" s="15"/>
      <c r="AA377" s="16"/>
      <c r="AB377" s="16"/>
      <c r="AC377" s="16"/>
      <c r="AD377" s="16"/>
      <c r="AE377" s="16"/>
      <c r="AF377" s="15"/>
    </row>
    <row r="378" spans="1:32" ht="15" customHeight="1" x14ac:dyDescent="0.2">
      <c r="A378" s="65">
        <v>45288</v>
      </c>
      <c r="B378" s="115"/>
      <c r="C378" s="82"/>
      <c r="D378" s="82"/>
      <c r="E378" s="116"/>
      <c r="F378" s="83"/>
      <c r="G378" s="84"/>
      <c r="H378" s="83"/>
      <c r="I378" s="84"/>
      <c r="J378" s="82"/>
      <c r="K378" s="82"/>
      <c r="L378" s="83"/>
      <c r="M378" s="179"/>
      <c r="N378" s="180"/>
      <c r="O378" s="180"/>
      <c r="P378" s="180"/>
      <c r="Q378" s="180"/>
      <c r="Y378" s="15"/>
      <c r="Z378" s="15"/>
      <c r="AA378" s="16"/>
      <c r="AB378" s="16"/>
      <c r="AC378" s="16"/>
      <c r="AD378" s="16"/>
      <c r="AE378" s="16"/>
      <c r="AF378" s="15"/>
    </row>
    <row r="379" spans="1:32" ht="15" customHeight="1" x14ac:dyDescent="0.2">
      <c r="A379" s="65">
        <v>45289</v>
      </c>
      <c r="B379" s="115"/>
      <c r="C379" s="82"/>
      <c r="D379" s="82"/>
      <c r="E379" s="116"/>
      <c r="F379" s="83"/>
      <c r="G379" s="84"/>
      <c r="H379" s="83"/>
      <c r="I379" s="84"/>
      <c r="J379" s="82"/>
      <c r="K379" s="82"/>
      <c r="L379" s="83"/>
      <c r="M379" s="179"/>
      <c r="N379" s="180"/>
      <c r="O379" s="180"/>
      <c r="P379" s="180"/>
      <c r="Q379" s="180"/>
      <c r="Y379" s="15"/>
      <c r="Z379" s="15"/>
      <c r="AA379" s="16"/>
      <c r="AB379" s="16"/>
      <c r="AC379" s="16"/>
      <c r="AD379" s="16"/>
      <c r="AE379" s="16"/>
      <c r="AF379" s="15"/>
    </row>
    <row r="380" spans="1:32" ht="15" customHeight="1" x14ac:dyDescent="0.2">
      <c r="A380" s="65">
        <v>45290</v>
      </c>
      <c r="B380" s="115"/>
      <c r="C380" s="82"/>
      <c r="D380" s="82"/>
      <c r="E380" s="116"/>
      <c r="F380" s="83"/>
      <c r="G380" s="84"/>
      <c r="H380" s="83"/>
      <c r="I380" s="84"/>
      <c r="J380" s="82"/>
      <c r="K380" s="82"/>
      <c r="L380" s="83"/>
      <c r="M380" s="179"/>
      <c r="N380" s="180"/>
      <c r="O380" s="180"/>
      <c r="P380" s="180"/>
      <c r="Q380" s="180"/>
      <c r="Y380" s="15"/>
      <c r="Z380" s="15"/>
      <c r="AA380" s="16"/>
      <c r="AB380" s="16"/>
      <c r="AC380" s="16"/>
      <c r="AD380" s="16"/>
      <c r="AE380" s="16"/>
      <c r="AF380" s="15"/>
    </row>
    <row r="381" spans="1:32" ht="15" customHeight="1" x14ac:dyDescent="0.2">
      <c r="A381" s="65">
        <v>45291</v>
      </c>
      <c r="B381" s="115"/>
      <c r="C381" s="82"/>
      <c r="D381" s="82"/>
      <c r="E381" s="116"/>
      <c r="F381" s="83"/>
      <c r="G381" s="144"/>
      <c r="H381" s="83"/>
      <c r="I381" s="84"/>
      <c r="J381" s="82"/>
      <c r="K381" s="82"/>
      <c r="L381" s="83"/>
      <c r="M381" s="179"/>
      <c r="N381" s="180"/>
      <c r="O381" s="180"/>
      <c r="P381" s="180"/>
      <c r="Q381" s="180"/>
      <c r="Y381" s="15"/>
      <c r="Z381" s="15"/>
      <c r="AA381" s="16"/>
      <c r="AB381" s="16"/>
      <c r="AC381" s="16"/>
      <c r="AD381" s="16"/>
      <c r="AE381" s="16"/>
      <c r="AF381" s="15"/>
    </row>
  </sheetData>
  <sheetProtection algorithmName="SHA-512" hashValue="8OaBXB3SKhFfkHAdC5kwz86SbU5J83QTNns28SAHxsJEBYE8d/ZI7XlE+vQB5BAp+jCPeWv3PbKPRNxahKIwTQ==" saltValue="PSn/4mIVRLWZgOZfT9Tg4A==" spinCount="100000" sheet="1" objects="1" scenarios="1" selectLockedCells="1"/>
  <dataConsolidate/>
  <mergeCells count="30">
    <mergeCell ref="A1:Q1"/>
    <mergeCell ref="A3:A4"/>
    <mergeCell ref="B3:B4"/>
    <mergeCell ref="C3:C4"/>
    <mergeCell ref="D3:D4"/>
    <mergeCell ref="E3:F4"/>
    <mergeCell ref="G3:H4"/>
    <mergeCell ref="I3:J4"/>
    <mergeCell ref="K3:L3"/>
    <mergeCell ref="M3:M4"/>
    <mergeCell ref="I14:L14"/>
    <mergeCell ref="M14:Q14"/>
    <mergeCell ref="N3:N4"/>
    <mergeCell ref="E5:F5"/>
    <mergeCell ref="G5:H5"/>
    <mergeCell ref="I5:J5"/>
    <mergeCell ref="A7:F7"/>
    <mergeCell ref="B10:Q10"/>
    <mergeCell ref="B12:F12"/>
    <mergeCell ref="G12:H12"/>
    <mergeCell ref="I12:L12"/>
    <mergeCell ref="M12:Q12"/>
    <mergeCell ref="M13:Q13"/>
    <mergeCell ref="M17:Q381"/>
    <mergeCell ref="I15:L15"/>
    <mergeCell ref="M15:Q15"/>
    <mergeCell ref="Y15:Z15"/>
    <mergeCell ref="AA15:AE15"/>
    <mergeCell ref="I16:L16"/>
    <mergeCell ref="M16:Q16"/>
  </mergeCells>
  <conditionalFormatting sqref="B17:L381">
    <cfRule type="cellIs" dxfId="12" priority="2" operator="lessThan">
      <formula>0</formula>
    </cfRule>
    <cfRule type="containsErrors" dxfId="11" priority="5">
      <formula>ISERROR(B17)</formula>
    </cfRule>
  </conditionalFormatting>
  <conditionalFormatting sqref="B5:N5 B15:H381">
    <cfRule type="containsBlanks" dxfId="10" priority="4">
      <formula>LEN(TRIM(B5))=0</formula>
    </cfRule>
  </conditionalFormatting>
  <conditionalFormatting sqref="I17:L381">
    <cfRule type="containsBlanks" dxfId="9" priority="3">
      <formula>LEN(TRIM(I17))=0</formula>
    </cfRule>
  </conditionalFormatting>
  <conditionalFormatting sqref="A5">
    <cfRule type="containsBlanks" dxfId="8" priority="1">
      <formula>LEN(TRIM(A5))=0</formula>
    </cfRule>
  </conditionalFormatting>
  <dataValidations count="7">
    <dataValidation allowBlank="1" showErrorMessage="1" sqref="B14:H14" xr:uid="{00000000-0002-0000-0400-000000000000}"/>
    <dataValidation allowBlank="1" showErrorMessage="1" promptTitle="Pre-existing Volumes" prompt="The total measured volume produced in the chosen units as at 1 January 2017. " sqref="B15:H15" xr:uid="{00000000-0002-0000-0400-000001000000}"/>
    <dataValidation allowBlank="1" showErrorMessage="1" promptTitle="CGR" prompt="Please input the Condensate to Gas ratio of this well in the units chosen from the dropdown list adjacent." sqref="E8 H8" xr:uid="{00000000-0002-0000-0400-000002000000}"/>
    <dataValidation allowBlank="1" showErrorMessage="1" promptTitle="CGR" prompt="m3/m3_x000a_bbl/mmcf" sqref="I8" xr:uid="{00000000-0002-0000-0400-000003000000}"/>
    <dataValidation allowBlank="1" showErrorMessage="1" promptTitle="GOR" prompt="m3/m3_x000a_cf/bbl" sqref="F8" xr:uid="{00000000-0002-0000-0400-000004000000}"/>
    <dataValidation allowBlank="1" showErrorMessage="1" promptTitle="Watercut" prompt="Please input the water cut of this well as a percentage i.e. 25%" sqref="B8:C8" xr:uid="{00000000-0002-0000-0400-000005000000}"/>
    <dataValidation allowBlank="1" showErrorMessage="1" prompt="_x000a_" sqref="G3" xr:uid="{00000000-0002-0000-0400-000006000000}"/>
  </dataValidations>
  <pageMargins left="0.70866141732283472" right="0.70866141732283472" top="0.74803149606299213" bottom="0.74803149606299213" header="0.31496062992125984" footer="0.31496062992125984"/>
  <pageSetup paperSize="8" scale="88"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promptTitle="Data collection " prompt="The total measured volume produced in the chosen units as at 1 January 2017. " xr:uid="{00000000-0002-0000-0400-000007000000}">
          <x14:formula1>
            <xm:f>Lists!$F$14:$F$16</xm:f>
          </x14:formula1>
          <xm:sqref>B16:H16</xm:sqref>
        </x14:dataValidation>
        <x14:dataValidation type="list" allowBlank="1" showErrorMessage="1" promptTitle="Well Type:" prompt="Exploration_x000a_Appraisal_x000a_Development - Production_x000a_Development - Injection" xr:uid="{00000000-0002-0000-0400-000008000000}">
          <x14:formula1>
            <xm:f>Lists!$D$14:$D$19</xm:f>
          </x14:formula1>
          <xm:sqref>M5</xm:sqref>
        </x14:dataValidation>
        <x14:dataValidation type="list" allowBlank="1" showErrorMessage="1" promptTitle="Well Type:" prompt="Exploration_x000a_Appraisal_x000a_Development - Production_x000a_Development - Injection" xr:uid="{00000000-0002-0000-0400-000009000000}">
          <x14:formula1>
            <xm:f>Lists!$A$14:$A$19</xm:f>
          </x14:formula1>
          <xm:sqref>N5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F381"/>
  <sheetViews>
    <sheetView zoomScaleNormal="100" workbookViewId="0">
      <selection activeCell="A5" sqref="A5"/>
    </sheetView>
  </sheetViews>
  <sheetFormatPr defaultColWidth="12.25" defaultRowHeight="15" customHeight="1" x14ac:dyDescent="0.2"/>
  <cols>
    <col min="1" max="17" width="12.25" style="12"/>
    <col min="18" max="18" width="2" style="12" customWidth="1"/>
    <col min="19" max="29" width="12.25" style="12"/>
    <col min="30" max="30" width="13.33203125" style="12" bestFit="1" customWidth="1"/>
    <col min="31" max="31" width="13" style="12" bestFit="1" customWidth="1"/>
    <col min="32" max="16384" width="12.25" style="12"/>
  </cols>
  <sheetData>
    <row r="1" spans="1:32" ht="39" customHeight="1" thickBot="1" x14ac:dyDescent="0.25">
      <c r="A1" s="152" t="s">
        <v>31</v>
      </c>
      <c r="B1" s="153"/>
      <c r="C1" s="153"/>
      <c r="D1" s="153"/>
      <c r="E1" s="153"/>
      <c r="F1" s="153"/>
      <c r="G1" s="153"/>
      <c r="H1" s="153"/>
      <c r="I1" s="153"/>
      <c r="J1" s="153"/>
      <c r="K1" s="153"/>
      <c r="L1" s="153"/>
      <c r="M1" s="153"/>
      <c r="N1" s="153"/>
      <c r="O1" s="153"/>
      <c r="P1" s="153"/>
      <c r="Q1" s="154"/>
    </row>
    <row r="2" spans="1:32" ht="13.5" customHeight="1" x14ac:dyDescent="0.2">
      <c r="A2" s="46"/>
      <c r="B2" s="47"/>
      <c r="C2" s="47"/>
      <c r="D2" s="47"/>
      <c r="E2" s="47"/>
      <c r="F2" s="47"/>
      <c r="G2" s="47"/>
      <c r="H2" s="47"/>
      <c r="I2" s="47"/>
      <c r="J2" s="48"/>
      <c r="K2" s="48"/>
      <c r="L2" s="48"/>
      <c r="M2" s="48"/>
      <c r="N2" s="48"/>
      <c r="O2" s="48"/>
      <c r="P2" s="48"/>
      <c r="Q2" s="48"/>
    </row>
    <row r="3" spans="1:32"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32" ht="29.25" customHeight="1" x14ac:dyDescent="0.2">
      <c r="A4" s="160"/>
      <c r="B4" s="161"/>
      <c r="C4" s="161"/>
      <c r="D4" s="161"/>
      <c r="E4" s="162"/>
      <c r="F4" s="162"/>
      <c r="G4" s="163"/>
      <c r="H4" s="163"/>
      <c r="I4" s="162"/>
      <c r="J4" s="162"/>
      <c r="K4" s="139" t="s">
        <v>79</v>
      </c>
      <c r="L4" s="139" t="s">
        <v>80</v>
      </c>
      <c r="M4" s="161"/>
      <c r="N4" s="160"/>
    </row>
    <row r="5" spans="1:32" ht="27" customHeight="1" x14ac:dyDescent="0.2">
      <c r="A5" s="109"/>
      <c r="B5" s="110"/>
      <c r="C5" s="110"/>
      <c r="D5" s="111"/>
      <c r="E5" s="168"/>
      <c r="F5" s="169"/>
      <c r="G5" s="170"/>
      <c r="H5" s="170"/>
      <c r="I5" s="171"/>
      <c r="J5" s="172"/>
      <c r="K5" s="109"/>
      <c r="L5" s="112"/>
      <c r="M5" s="62"/>
      <c r="N5" s="62"/>
    </row>
    <row r="6" spans="1:32" ht="15" customHeight="1" x14ac:dyDescent="0.2">
      <c r="B6" s="13"/>
      <c r="C6" s="13"/>
      <c r="D6" s="13"/>
      <c r="E6" s="13"/>
      <c r="F6" s="13"/>
      <c r="G6" s="13"/>
      <c r="H6" s="13"/>
      <c r="I6" s="13"/>
      <c r="J6" s="13"/>
      <c r="K6" s="13"/>
      <c r="L6" s="13"/>
      <c r="M6" s="13"/>
      <c r="N6" s="13"/>
      <c r="O6" s="13"/>
      <c r="P6" s="13"/>
    </row>
    <row r="7" spans="1:32" ht="21" customHeight="1" x14ac:dyDescent="0.3">
      <c r="A7" s="173" t="s">
        <v>98</v>
      </c>
      <c r="B7" s="173"/>
      <c r="C7" s="173"/>
      <c r="D7" s="173"/>
      <c r="E7" s="173"/>
      <c r="F7" s="173"/>
      <c r="G7" s="13"/>
      <c r="H7" s="13"/>
      <c r="I7" s="13"/>
      <c r="J7" s="13"/>
      <c r="K7" s="13"/>
      <c r="L7" s="13"/>
      <c r="M7" s="13"/>
      <c r="N7" s="13"/>
      <c r="O7" s="13"/>
      <c r="P7" s="13"/>
    </row>
    <row r="8" spans="1:32" ht="37.5" x14ac:dyDescent="0.2">
      <c r="A8" s="32" t="s">
        <v>34</v>
      </c>
      <c r="B8" s="24" t="e">
        <f>SUM(F17:F381)/(SUM(D17:D381)+SUM(E17:E381)+SUM(F17:F381))</f>
        <v>#DIV/0!</v>
      </c>
      <c r="C8" s="25"/>
      <c r="D8" s="26" t="s">
        <v>35</v>
      </c>
      <c r="E8" s="27" t="e">
        <f>SUM(B17:B381)/SUM(E17:E381)</f>
        <v>#DIV/0!</v>
      </c>
      <c r="F8" s="28" t="str">
        <f>CONCATENATE(B14," / ",E14)</f>
        <v>Standard cubic metres / Cubic metres</v>
      </c>
      <c r="G8" s="43" t="s">
        <v>15</v>
      </c>
      <c r="H8" s="44" t="e">
        <f>(SUM(D17:D381)/(SUM(B17:B381)*1000000))</f>
        <v>#DIV/0!</v>
      </c>
      <c r="I8" s="45" t="s">
        <v>74</v>
      </c>
      <c r="J8" s="29" t="s">
        <v>32</v>
      </c>
      <c r="K8" s="30">
        <f>IF((SUM($B$17:$B$381))&gt;0,COUNTIF($B$17:$B$381,"&gt;0"),COUNTIF($E$17:$E$381,"&gt;0"))</f>
        <v>0</v>
      </c>
      <c r="L8" s="29" t="s">
        <v>33</v>
      </c>
      <c r="M8" s="31">
        <f>COUNTIF(G17:G381,"&gt;0")</f>
        <v>0</v>
      </c>
      <c r="N8" s="33" t="s">
        <v>41</v>
      </c>
      <c r="O8" s="34">
        <f>COUNTIF(H17:H381,"&gt;0")</f>
        <v>0</v>
      </c>
    </row>
    <row r="9" spans="1:32" s="11" customFormat="1" ht="12" customHeight="1" x14ac:dyDescent="0.25">
      <c r="A9" s="14"/>
      <c r="B9" s="14"/>
      <c r="C9" s="14"/>
      <c r="D9" s="14"/>
      <c r="E9" s="14"/>
      <c r="F9" s="14"/>
      <c r="G9" s="14"/>
      <c r="H9" s="14"/>
      <c r="I9" s="14"/>
      <c r="J9" s="14"/>
      <c r="K9" s="14"/>
      <c r="L9" s="14"/>
      <c r="M9" s="14"/>
      <c r="N9" s="14"/>
      <c r="O9" s="14"/>
      <c r="P9" s="14"/>
      <c r="Q9" s="14"/>
    </row>
    <row r="10" spans="1:32" s="11" customFormat="1" ht="52.5" customHeight="1" x14ac:dyDescent="0.25">
      <c r="A10" s="63" t="s">
        <v>67</v>
      </c>
      <c r="B10" s="174" t="s">
        <v>68</v>
      </c>
      <c r="C10" s="174"/>
      <c r="D10" s="174"/>
      <c r="E10" s="174"/>
      <c r="F10" s="174"/>
      <c r="G10" s="174"/>
      <c r="H10" s="174"/>
      <c r="I10" s="174"/>
      <c r="J10" s="174"/>
      <c r="K10" s="174"/>
      <c r="L10" s="174"/>
      <c r="M10" s="174"/>
      <c r="N10" s="174"/>
      <c r="O10" s="174"/>
      <c r="P10" s="174"/>
      <c r="Q10" s="174"/>
    </row>
    <row r="11" spans="1:32" s="11" customFormat="1" ht="12" customHeight="1" x14ac:dyDescent="0.25">
      <c r="A11" s="14"/>
      <c r="B11" s="14"/>
      <c r="C11" s="14"/>
      <c r="D11" s="14"/>
      <c r="E11" s="14"/>
      <c r="F11" s="14"/>
      <c r="G11" s="14"/>
      <c r="H11" s="14"/>
      <c r="I11" s="14"/>
      <c r="J11" s="14"/>
      <c r="K11" s="14"/>
      <c r="L11" s="14"/>
      <c r="M11" s="14"/>
      <c r="N11" s="14"/>
      <c r="O11" s="14"/>
      <c r="P11" s="14"/>
      <c r="Q11" s="14"/>
    </row>
    <row r="12" spans="1:32" s="11" customFormat="1" ht="46.5" customHeight="1" x14ac:dyDescent="0.25">
      <c r="A12" s="23"/>
      <c r="B12" s="162" t="s">
        <v>65</v>
      </c>
      <c r="C12" s="175"/>
      <c r="D12" s="175"/>
      <c r="E12" s="175"/>
      <c r="F12" s="175"/>
      <c r="G12" s="175" t="s">
        <v>73</v>
      </c>
      <c r="H12" s="175"/>
      <c r="I12" s="175" t="s">
        <v>72</v>
      </c>
      <c r="J12" s="175"/>
      <c r="K12" s="175"/>
      <c r="L12" s="175"/>
      <c r="M12" s="175" t="s">
        <v>60</v>
      </c>
      <c r="N12" s="175"/>
      <c r="O12" s="175"/>
      <c r="P12" s="175"/>
      <c r="Q12" s="175"/>
    </row>
    <row r="13" spans="1:32" s="11" customFormat="1" ht="41.25" customHeight="1" x14ac:dyDescent="0.25">
      <c r="A13" s="10"/>
      <c r="B13" s="140" t="s">
        <v>48</v>
      </c>
      <c r="C13" s="22" t="s">
        <v>49</v>
      </c>
      <c r="D13" s="22" t="s">
        <v>50</v>
      </c>
      <c r="E13" s="22" t="s">
        <v>111</v>
      </c>
      <c r="F13" s="21" t="s">
        <v>52</v>
      </c>
      <c r="G13" s="140" t="s">
        <v>7</v>
      </c>
      <c r="H13" s="142" t="s">
        <v>8</v>
      </c>
      <c r="I13" s="140" t="s">
        <v>11</v>
      </c>
      <c r="J13" s="141" t="s">
        <v>12</v>
      </c>
      <c r="K13" s="141" t="s">
        <v>13</v>
      </c>
      <c r="L13" s="142" t="s">
        <v>14</v>
      </c>
      <c r="M13" s="176" t="s">
        <v>77</v>
      </c>
      <c r="N13" s="176"/>
      <c r="O13" s="176"/>
      <c r="P13" s="176"/>
      <c r="Q13" s="176"/>
    </row>
    <row r="14" spans="1:32" s="11" customFormat="1" ht="33" customHeight="1" x14ac:dyDescent="0.25">
      <c r="A14" s="139" t="s">
        <v>47</v>
      </c>
      <c r="B14" s="102" t="s">
        <v>102</v>
      </c>
      <c r="C14" s="103" t="s">
        <v>44</v>
      </c>
      <c r="D14" s="103" t="s">
        <v>70</v>
      </c>
      <c r="E14" s="103" t="s">
        <v>70</v>
      </c>
      <c r="F14" s="104" t="s">
        <v>70</v>
      </c>
      <c r="G14" s="105" t="s">
        <v>102</v>
      </c>
      <c r="H14" s="106" t="s">
        <v>70</v>
      </c>
      <c r="I14" s="164" t="s">
        <v>112</v>
      </c>
      <c r="J14" s="165"/>
      <c r="K14" s="165"/>
      <c r="L14" s="166"/>
      <c r="M14" s="167" t="s">
        <v>76</v>
      </c>
      <c r="N14" s="167"/>
      <c r="O14" s="167"/>
      <c r="P14" s="167"/>
      <c r="Q14" s="167"/>
    </row>
    <row r="15" spans="1:32" s="11" customFormat="1" ht="36.75" customHeight="1" x14ac:dyDescent="0.25">
      <c r="A15" s="139" t="s">
        <v>113</v>
      </c>
      <c r="B15" s="73"/>
      <c r="C15" s="74"/>
      <c r="D15" s="74"/>
      <c r="E15" s="74"/>
      <c r="F15" s="75"/>
      <c r="G15" s="73"/>
      <c r="H15" s="75"/>
      <c r="I15" s="181" t="s">
        <v>58</v>
      </c>
      <c r="J15" s="182"/>
      <c r="K15" s="182"/>
      <c r="L15" s="183"/>
      <c r="M15" s="184" t="s">
        <v>71</v>
      </c>
      <c r="N15" s="184"/>
      <c r="O15" s="184"/>
      <c r="P15" s="184"/>
      <c r="Q15" s="184"/>
      <c r="Y15" s="185"/>
      <c r="Z15" s="185"/>
      <c r="AA15" s="186"/>
      <c r="AB15" s="186"/>
      <c r="AC15" s="186"/>
      <c r="AD15" s="186"/>
      <c r="AE15" s="186"/>
    </row>
    <row r="16" spans="1:32" ht="36.75" customHeight="1" x14ac:dyDescent="0.25">
      <c r="A16" s="139" t="s">
        <v>61</v>
      </c>
      <c r="B16" s="76"/>
      <c r="C16" s="77"/>
      <c r="D16" s="77"/>
      <c r="E16" s="77"/>
      <c r="F16" s="78"/>
      <c r="G16" s="76"/>
      <c r="H16" s="78"/>
      <c r="I16" s="187" t="s">
        <v>62</v>
      </c>
      <c r="J16" s="188"/>
      <c r="K16" s="188"/>
      <c r="L16" s="189"/>
      <c r="M16" s="190" t="s">
        <v>75</v>
      </c>
      <c r="N16" s="190"/>
      <c r="O16" s="190"/>
      <c r="P16" s="190"/>
      <c r="Q16" s="190"/>
      <c r="Y16" s="143"/>
      <c r="Z16" s="143"/>
      <c r="AA16" s="143"/>
      <c r="AB16" s="143"/>
      <c r="AC16" s="143"/>
      <c r="AD16" s="143"/>
      <c r="AE16" s="143"/>
      <c r="AF16" s="11"/>
    </row>
    <row r="17" spans="1:32" ht="15" customHeight="1" x14ac:dyDescent="0.25">
      <c r="A17" s="64">
        <v>44927</v>
      </c>
      <c r="B17" s="113"/>
      <c r="C17" s="79"/>
      <c r="D17" s="79"/>
      <c r="E17" s="114"/>
      <c r="F17" s="80"/>
      <c r="G17" s="81"/>
      <c r="H17" s="80"/>
      <c r="I17" s="81"/>
      <c r="J17" s="79"/>
      <c r="K17" s="79"/>
      <c r="L17" s="80"/>
      <c r="M17" s="177" t="s">
        <v>66</v>
      </c>
      <c r="N17" s="178"/>
      <c r="O17" s="178"/>
      <c r="P17" s="178"/>
      <c r="Q17" s="178"/>
      <c r="Y17" s="143"/>
      <c r="Z17" s="143"/>
      <c r="AA17" s="143"/>
      <c r="AB17" s="143"/>
      <c r="AC17" s="143"/>
      <c r="AD17" s="143"/>
      <c r="AE17" s="143"/>
      <c r="AF17" s="11"/>
    </row>
    <row r="18" spans="1:32" ht="15" customHeight="1" x14ac:dyDescent="0.2">
      <c r="A18" s="65">
        <v>44928</v>
      </c>
      <c r="B18" s="115"/>
      <c r="C18" s="82"/>
      <c r="D18" s="82"/>
      <c r="E18" s="116"/>
      <c r="F18" s="83"/>
      <c r="G18" s="84"/>
      <c r="H18" s="83"/>
      <c r="I18" s="84"/>
      <c r="J18" s="82"/>
      <c r="K18" s="82"/>
      <c r="L18" s="83"/>
      <c r="M18" s="179"/>
      <c r="N18" s="180"/>
      <c r="O18" s="180"/>
      <c r="P18" s="180"/>
      <c r="Q18" s="180"/>
      <c r="Y18" s="15"/>
      <c r="Z18" s="15"/>
      <c r="AA18" s="16"/>
      <c r="AB18" s="16"/>
      <c r="AC18" s="16"/>
      <c r="AD18" s="16"/>
      <c r="AE18" s="16"/>
      <c r="AF18" s="15"/>
    </row>
    <row r="19" spans="1:32" ht="15" customHeight="1" x14ac:dyDescent="0.2">
      <c r="A19" s="65">
        <v>44929</v>
      </c>
      <c r="B19" s="115"/>
      <c r="C19" s="82"/>
      <c r="D19" s="82"/>
      <c r="E19" s="116"/>
      <c r="F19" s="83"/>
      <c r="G19" s="84"/>
      <c r="H19" s="83"/>
      <c r="I19" s="84"/>
      <c r="J19" s="82"/>
      <c r="K19" s="82"/>
      <c r="L19" s="83"/>
      <c r="M19" s="179"/>
      <c r="N19" s="180"/>
      <c r="O19" s="180"/>
      <c r="P19" s="180"/>
      <c r="Q19" s="180"/>
      <c r="Y19" s="15"/>
      <c r="Z19" s="15"/>
      <c r="AA19" s="16"/>
      <c r="AB19" s="16"/>
      <c r="AC19" s="16"/>
      <c r="AD19" s="16"/>
      <c r="AE19" s="16"/>
      <c r="AF19" s="15"/>
    </row>
    <row r="20" spans="1:32" s="11" customFormat="1" ht="15" customHeight="1" x14ac:dyDescent="0.25">
      <c r="A20" s="65">
        <v>44930</v>
      </c>
      <c r="B20" s="117"/>
      <c r="C20" s="82"/>
      <c r="D20" s="82"/>
      <c r="E20" s="118"/>
      <c r="F20" s="83"/>
      <c r="G20" s="84"/>
      <c r="H20" s="83"/>
      <c r="I20" s="84"/>
      <c r="J20" s="82"/>
      <c r="K20" s="82"/>
      <c r="L20" s="83"/>
      <c r="M20" s="179"/>
      <c r="N20" s="180"/>
      <c r="O20" s="180"/>
      <c r="P20" s="180"/>
      <c r="Q20" s="180"/>
      <c r="Y20" s="15"/>
      <c r="Z20" s="15"/>
      <c r="AA20" s="16"/>
      <c r="AB20" s="16"/>
      <c r="AC20" s="16"/>
      <c r="AD20" s="16"/>
      <c r="AE20" s="16"/>
      <c r="AF20" s="15"/>
    </row>
    <row r="21" spans="1:32" s="138" customFormat="1" ht="15" customHeight="1" x14ac:dyDescent="0.2">
      <c r="A21" s="65">
        <v>44931</v>
      </c>
      <c r="B21" s="119"/>
      <c r="C21" s="82"/>
      <c r="D21" s="82"/>
      <c r="E21" s="120"/>
      <c r="F21" s="83"/>
      <c r="G21" s="84"/>
      <c r="H21" s="83"/>
      <c r="I21" s="84"/>
      <c r="J21" s="82"/>
      <c r="K21" s="82"/>
      <c r="L21" s="83"/>
      <c r="M21" s="179"/>
      <c r="N21" s="180"/>
      <c r="O21" s="180"/>
      <c r="P21" s="180"/>
      <c r="Q21" s="180"/>
      <c r="Y21" s="15"/>
      <c r="Z21" s="15"/>
      <c r="AA21" s="16"/>
      <c r="AB21" s="16"/>
      <c r="AC21" s="16"/>
      <c r="AD21" s="16"/>
      <c r="AE21" s="16"/>
      <c r="AF21" s="15"/>
    </row>
    <row r="22" spans="1:32" s="9" customFormat="1" ht="15" customHeight="1" x14ac:dyDescent="0.2">
      <c r="A22" s="65">
        <v>44932</v>
      </c>
      <c r="B22" s="121"/>
      <c r="C22" s="82"/>
      <c r="D22" s="82"/>
      <c r="E22" s="122"/>
      <c r="F22" s="83"/>
      <c r="G22" s="84"/>
      <c r="H22" s="83"/>
      <c r="I22" s="84"/>
      <c r="J22" s="82"/>
      <c r="K22" s="82"/>
      <c r="L22" s="83"/>
      <c r="M22" s="179"/>
      <c r="N22" s="180"/>
      <c r="O22" s="180"/>
      <c r="P22" s="180"/>
      <c r="Q22" s="180"/>
      <c r="Y22" s="15"/>
      <c r="Z22" s="15"/>
      <c r="AA22" s="16"/>
      <c r="AB22" s="16"/>
      <c r="AC22" s="16"/>
      <c r="AD22" s="16"/>
      <c r="AE22" s="16"/>
      <c r="AF22" s="15"/>
    </row>
    <row r="23" spans="1:32" s="10" customFormat="1" ht="15" customHeight="1" x14ac:dyDescent="0.2">
      <c r="A23" s="65">
        <v>44933</v>
      </c>
      <c r="B23" s="121"/>
      <c r="C23" s="82"/>
      <c r="D23" s="82"/>
      <c r="E23" s="122"/>
      <c r="F23" s="83"/>
      <c r="G23" s="84"/>
      <c r="H23" s="83"/>
      <c r="I23" s="84"/>
      <c r="J23" s="82"/>
      <c r="K23" s="82"/>
      <c r="L23" s="83"/>
      <c r="M23" s="179"/>
      <c r="N23" s="180"/>
      <c r="O23" s="180"/>
      <c r="P23" s="180"/>
      <c r="Q23" s="180"/>
      <c r="Y23" s="15"/>
      <c r="Z23" s="15"/>
      <c r="AA23" s="16"/>
      <c r="AB23" s="16"/>
      <c r="AC23" s="16"/>
      <c r="AD23" s="16"/>
      <c r="AE23" s="16"/>
      <c r="AF23" s="15"/>
    </row>
    <row r="24" spans="1:32" s="10" customFormat="1" ht="15" customHeight="1" x14ac:dyDescent="0.2">
      <c r="A24" s="65">
        <v>44934</v>
      </c>
      <c r="B24" s="121"/>
      <c r="C24" s="82"/>
      <c r="D24" s="82"/>
      <c r="E24" s="122"/>
      <c r="F24" s="83"/>
      <c r="G24" s="84"/>
      <c r="H24" s="83"/>
      <c r="I24" s="84"/>
      <c r="J24" s="82"/>
      <c r="K24" s="82"/>
      <c r="L24" s="83"/>
      <c r="M24" s="179"/>
      <c r="N24" s="180"/>
      <c r="O24" s="180"/>
      <c r="P24" s="180"/>
      <c r="Q24" s="180"/>
      <c r="Y24" s="15"/>
      <c r="Z24" s="15"/>
      <c r="AA24" s="16"/>
      <c r="AB24" s="16"/>
      <c r="AC24" s="16"/>
      <c r="AD24" s="16"/>
      <c r="AE24" s="16"/>
      <c r="AF24" s="15"/>
    </row>
    <row r="25" spans="1:32" s="138" customFormat="1" ht="15" customHeight="1" x14ac:dyDescent="0.2">
      <c r="A25" s="65">
        <v>44935</v>
      </c>
      <c r="B25" s="119"/>
      <c r="C25" s="82"/>
      <c r="D25" s="82"/>
      <c r="E25" s="120"/>
      <c r="F25" s="83"/>
      <c r="G25" s="84"/>
      <c r="H25" s="83"/>
      <c r="I25" s="84"/>
      <c r="J25" s="82"/>
      <c r="K25" s="82"/>
      <c r="L25" s="83"/>
      <c r="M25" s="179"/>
      <c r="N25" s="180"/>
      <c r="O25" s="180"/>
      <c r="P25" s="180"/>
      <c r="Q25" s="180"/>
      <c r="Y25" s="15"/>
      <c r="Z25" s="15"/>
      <c r="AA25" s="16"/>
      <c r="AB25" s="16"/>
      <c r="AC25" s="16"/>
      <c r="AD25" s="16"/>
      <c r="AE25" s="16"/>
      <c r="AF25" s="15"/>
    </row>
    <row r="26" spans="1:32" s="138" customFormat="1" ht="15" customHeight="1" x14ac:dyDescent="0.2">
      <c r="A26" s="65">
        <v>44936</v>
      </c>
      <c r="B26" s="119"/>
      <c r="C26" s="82"/>
      <c r="D26" s="82"/>
      <c r="E26" s="120"/>
      <c r="F26" s="83"/>
      <c r="G26" s="84"/>
      <c r="H26" s="83"/>
      <c r="I26" s="84"/>
      <c r="J26" s="82"/>
      <c r="K26" s="82"/>
      <c r="L26" s="83"/>
      <c r="M26" s="179"/>
      <c r="N26" s="180"/>
      <c r="O26" s="180"/>
      <c r="P26" s="180"/>
      <c r="Q26" s="180"/>
      <c r="Y26" s="15"/>
      <c r="Z26" s="15"/>
      <c r="AA26" s="16"/>
      <c r="AB26" s="16"/>
      <c r="AC26" s="16"/>
      <c r="AD26" s="16"/>
      <c r="AE26" s="16"/>
      <c r="AF26" s="15"/>
    </row>
    <row r="27" spans="1:32" s="138" customFormat="1" ht="15" customHeight="1" x14ac:dyDescent="0.2">
      <c r="A27" s="65">
        <v>44937</v>
      </c>
      <c r="B27" s="119"/>
      <c r="C27" s="82"/>
      <c r="D27" s="82"/>
      <c r="E27" s="120"/>
      <c r="F27" s="83"/>
      <c r="G27" s="84"/>
      <c r="H27" s="83"/>
      <c r="I27" s="84"/>
      <c r="J27" s="82"/>
      <c r="K27" s="82"/>
      <c r="L27" s="83"/>
      <c r="M27" s="179"/>
      <c r="N27" s="180"/>
      <c r="O27" s="180"/>
      <c r="P27" s="180"/>
      <c r="Q27" s="180"/>
      <c r="Y27" s="15"/>
      <c r="Z27" s="15"/>
      <c r="AA27" s="16"/>
      <c r="AB27" s="16"/>
      <c r="AC27" s="16"/>
      <c r="AD27" s="16"/>
      <c r="AE27" s="16"/>
      <c r="AF27" s="15"/>
    </row>
    <row r="28" spans="1:32" s="138" customFormat="1" ht="15" customHeight="1" x14ac:dyDescent="0.2">
      <c r="A28" s="65">
        <v>44938</v>
      </c>
      <c r="B28" s="119"/>
      <c r="C28" s="82"/>
      <c r="D28" s="82"/>
      <c r="E28" s="120"/>
      <c r="F28" s="83"/>
      <c r="G28" s="84"/>
      <c r="H28" s="83"/>
      <c r="I28" s="84"/>
      <c r="J28" s="82"/>
      <c r="K28" s="82"/>
      <c r="L28" s="83"/>
      <c r="M28" s="179"/>
      <c r="N28" s="180"/>
      <c r="O28" s="180"/>
      <c r="P28" s="180"/>
      <c r="Q28" s="180"/>
      <c r="Y28" s="15"/>
      <c r="Z28" s="15"/>
      <c r="AA28" s="16"/>
      <c r="AB28" s="16"/>
      <c r="AC28" s="16"/>
      <c r="AD28" s="16"/>
      <c r="AE28" s="16"/>
      <c r="AF28" s="15"/>
    </row>
    <row r="29" spans="1:32" s="138" customFormat="1" ht="15" customHeight="1" x14ac:dyDescent="0.2">
      <c r="A29" s="65">
        <v>44939</v>
      </c>
      <c r="B29" s="119"/>
      <c r="C29" s="82"/>
      <c r="D29" s="82"/>
      <c r="E29" s="120"/>
      <c r="F29" s="83"/>
      <c r="G29" s="84"/>
      <c r="H29" s="83"/>
      <c r="I29" s="84"/>
      <c r="J29" s="82"/>
      <c r="K29" s="82"/>
      <c r="L29" s="83"/>
      <c r="M29" s="179"/>
      <c r="N29" s="180"/>
      <c r="O29" s="180"/>
      <c r="P29" s="180"/>
      <c r="Q29" s="180"/>
      <c r="Y29" s="15"/>
      <c r="Z29" s="15"/>
      <c r="AA29" s="16"/>
      <c r="AB29" s="16"/>
      <c r="AC29" s="16"/>
      <c r="AD29" s="16"/>
      <c r="AE29" s="16"/>
      <c r="AF29" s="15"/>
    </row>
    <row r="30" spans="1:32" s="138" customFormat="1" ht="15" customHeight="1" x14ac:dyDescent="0.2">
      <c r="A30" s="65">
        <v>44940</v>
      </c>
      <c r="B30" s="119"/>
      <c r="C30" s="82"/>
      <c r="D30" s="82"/>
      <c r="E30" s="120"/>
      <c r="F30" s="83"/>
      <c r="G30" s="84"/>
      <c r="H30" s="83"/>
      <c r="I30" s="84"/>
      <c r="J30" s="82"/>
      <c r="K30" s="82"/>
      <c r="L30" s="83"/>
      <c r="M30" s="179"/>
      <c r="N30" s="180"/>
      <c r="O30" s="180"/>
      <c r="P30" s="180"/>
      <c r="Q30" s="180"/>
      <c r="Y30" s="15"/>
      <c r="Z30" s="15"/>
      <c r="AA30" s="16"/>
      <c r="AB30" s="16"/>
      <c r="AC30" s="16"/>
      <c r="AD30" s="16"/>
      <c r="AE30" s="16"/>
      <c r="AF30" s="15"/>
    </row>
    <row r="31" spans="1:32" s="138" customFormat="1" ht="15" customHeight="1" x14ac:dyDescent="0.2">
      <c r="A31" s="65">
        <v>44941</v>
      </c>
      <c r="B31" s="119"/>
      <c r="C31" s="82"/>
      <c r="D31" s="82"/>
      <c r="E31" s="120"/>
      <c r="F31" s="83"/>
      <c r="G31" s="84"/>
      <c r="H31" s="83"/>
      <c r="I31" s="84"/>
      <c r="J31" s="82"/>
      <c r="K31" s="82"/>
      <c r="L31" s="83"/>
      <c r="M31" s="179"/>
      <c r="N31" s="180"/>
      <c r="O31" s="180"/>
      <c r="P31" s="180"/>
      <c r="Q31" s="180"/>
      <c r="Y31" s="15"/>
      <c r="Z31" s="15"/>
      <c r="AA31" s="16"/>
      <c r="AB31" s="16"/>
      <c r="AC31" s="16"/>
      <c r="AD31" s="16"/>
      <c r="AE31" s="16"/>
      <c r="AF31" s="15"/>
    </row>
    <row r="32" spans="1:32" s="138" customFormat="1" ht="15" customHeight="1" x14ac:dyDescent="0.2">
      <c r="A32" s="65">
        <v>44942</v>
      </c>
      <c r="B32" s="119"/>
      <c r="C32" s="82"/>
      <c r="D32" s="82"/>
      <c r="E32" s="120"/>
      <c r="F32" s="83"/>
      <c r="G32" s="84"/>
      <c r="H32" s="83"/>
      <c r="I32" s="84"/>
      <c r="J32" s="82"/>
      <c r="K32" s="82"/>
      <c r="L32" s="83"/>
      <c r="M32" s="179"/>
      <c r="N32" s="180"/>
      <c r="O32" s="180"/>
      <c r="P32" s="180"/>
      <c r="Q32" s="180"/>
      <c r="Y32" s="15"/>
      <c r="Z32" s="15"/>
      <c r="AA32" s="16"/>
      <c r="AB32" s="16"/>
      <c r="AC32" s="16"/>
      <c r="AD32" s="16"/>
      <c r="AE32" s="16"/>
      <c r="AF32" s="15"/>
    </row>
    <row r="33" spans="1:32" s="138" customFormat="1" ht="15" customHeight="1" x14ac:dyDescent="0.2">
      <c r="A33" s="65">
        <v>44943</v>
      </c>
      <c r="B33" s="119"/>
      <c r="C33" s="82"/>
      <c r="D33" s="82"/>
      <c r="E33" s="120"/>
      <c r="F33" s="83"/>
      <c r="G33" s="84"/>
      <c r="H33" s="83"/>
      <c r="I33" s="84"/>
      <c r="J33" s="82"/>
      <c r="K33" s="82"/>
      <c r="L33" s="83"/>
      <c r="M33" s="179"/>
      <c r="N33" s="180"/>
      <c r="O33" s="180"/>
      <c r="P33" s="180"/>
      <c r="Q33" s="180"/>
      <c r="Y33" s="15"/>
      <c r="Z33" s="15"/>
      <c r="AA33" s="16"/>
      <c r="AB33" s="16"/>
      <c r="AC33" s="16"/>
      <c r="AD33" s="16"/>
      <c r="AE33" s="16"/>
      <c r="AF33" s="15"/>
    </row>
    <row r="34" spans="1:32" s="138" customFormat="1" ht="15" customHeight="1" x14ac:dyDescent="0.2">
      <c r="A34" s="65">
        <v>44944</v>
      </c>
      <c r="B34" s="119"/>
      <c r="C34" s="82"/>
      <c r="D34" s="82"/>
      <c r="E34" s="120"/>
      <c r="F34" s="83"/>
      <c r="G34" s="84"/>
      <c r="H34" s="83"/>
      <c r="I34" s="84"/>
      <c r="J34" s="82"/>
      <c r="K34" s="82"/>
      <c r="L34" s="83"/>
      <c r="M34" s="179"/>
      <c r="N34" s="180"/>
      <c r="O34" s="180"/>
      <c r="P34" s="180"/>
      <c r="Q34" s="180"/>
      <c r="Y34" s="15"/>
      <c r="Z34" s="15"/>
      <c r="AA34" s="16"/>
      <c r="AB34" s="16"/>
      <c r="AC34" s="16"/>
      <c r="AD34" s="16"/>
      <c r="AE34" s="16"/>
      <c r="AF34" s="15"/>
    </row>
    <row r="35" spans="1:32" s="138" customFormat="1" ht="15" customHeight="1" x14ac:dyDescent="0.2">
      <c r="A35" s="65">
        <v>44945</v>
      </c>
      <c r="B35" s="119"/>
      <c r="C35" s="82"/>
      <c r="D35" s="82"/>
      <c r="E35" s="120"/>
      <c r="F35" s="83"/>
      <c r="G35" s="84"/>
      <c r="H35" s="83"/>
      <c r="I35" s="84"/>
      <c r="J35" s="82"/>
      <c r="K35" s="82"/>
      <c r="L35" s="83"/>
      <c r="M35" s="179"/>
      <c r="N35" s="180"/>
      <c r="O35" s="180"/>
      <c r="P35" s="180"/>
      <c r="Q35" s="180"/>
      <c r="Y35" s="15"/>
      <c r="Z35" s="15"/>
      <c r="AA35" s="16"/>
      <c r="AB35" s="16"/>
      <c r="AC35" s="16"/>
      <c r="AD35" s="16"/>
      <c r="AE35" s="16"/>
      <c r="AF35" s="15"/>
    </row>
    <row r="36" spans="1:32" s="138" customFormat="1" ht="15" customHeight="1" x14ac:dyDescent="0.2">
      <c r="A36" s="65">
        <v>44946</v>
      </c>
      <c r="B36" s="119"/>
      <c r="C36" s="82"/>
      <c r="D36" s="82"/>
      <c r="E36" s="120"/>
      <c r="F36" s="83"/>
      <c r="G36" s="84"/>
      <c r="H36" s="83"/>
      <c r="I36" s="84"/>
      <c r="J36" s="82"/>
      <c r="K36" s="82"/>
      <c r="L36" s="83"/>
      <c r="M36" s="179"/>
      <c r="N36" s="180"/>
      <c r="O36" s="180"/>
      <c r="P36" s="180"/>
      <c r="Q36" s="180"/>
      <c r="Y36" s="15"/>
      <c r="Z36" s="15"/>
      <c r="AA36" s="16"/>
      <c r="AB36" s="16"/>
      <c r="AC36" s="16"/>
      <c r="AD36" s="16"/>
      <c r="AE36" s="16"/>
      <c r="AF36" s="15"/>
    </row>
    <row r="37" spans="1:32" s="138" customFormat="1" ht="15" customHeight="1" x14ac:dyDescent="0.2">
      <c r="A37" s="65">
        <v>44947</v>
      </c>
      <c r="B37" s="119"/>
      <c r="C37" s="82"/>
      <c r="D37" s="82"/>
      <c r="E37" s="120"/>
      <c r="F37" s="83"/>
      <c r="G37" s="84"/>
      <c r="H37" s="83"/>
      <c r="I37" s="84"/>
      <c r="J37" s="82"/>
      <c r="K37" s="82"/>
      <c r="L37" s="83"/>
      <c r="M37" s="179"/>
      <c r="N37" s="180"/>
      <c r="O37" s="180"/>
      <c r="P37" s="180"/>
      <c r="Q37" s="180"/>
      <c r="Y37" s="15"/>
      <c r="Z37" s="15"/>
      <c r="AA37" s="16"/>
      <c r="AB37" s="16"/>
      <c r="AC37" s="16"/>
      <c r="AD37" s="16"/>
      <c r="AE37" s="16"/>
      <c r="AF37" s="15"/>
    </row>
    <row r="38" spans="1:32" s="138" customFormat="1" ht="15" customHeight="1" x14ac:dyDescent="0.2">
      <c r="A38" s="65">
        <v>44948</v>
      </c>
      <c r="B38" s="119"/>
      <c r="C38" s="82"/>
      <c r="D38" s="82"/>
      <c r="E38" s="120"/>
      <c r="F38" s="83"/>
      <c r="G38" s="84"/>
      <c r="H38" s="83"/>
      <c r="I38" s="84"/>
      <c r="J38" s="82"/>
      <c r="K38" s="82"/>
      <c r="L38" s="83"/>
      <c r="M38" s="179"/>
      <c r="N38" s="180"/>
      <c r="O38" s="180"/>
      <c r="P38" s="180"/>
      <c r="Q38" s="180"/>
      <c r="Y38" s="15"/>
      <c r="Z38" s="15"/>
      <c r="AA38" s="16"/>
      <c r="AB38" s="16"/>
      <c r="AC38" s="16"/>
      <c r="AD38" s="16"/>
      <c r="AE38" s="16"/>
      <c r="AF38" s="15"/>
    </row>
    <row r="39" spans="1:32" s="138" customFormat="1" ht="15" customHeight="1" x14ac:dyDescent="0.2">
      <c r="A39" s="65">
        <v>44949</v>
      </c>
      <c r="B39" s="119"/>
      <c r="C39" s="82"/>
      <c r="D39" s="82"/>
      <c r="E39" s="120"/>
      <c r="F39" s="83"/>
      <c r="G39" s="84"/>
      <c r="H39" s="83"/>
      <c r="I39" s="84"/>
      <c r="J39" s="82"/>
      <c r="K39" s="82"/>
      <c r="L39" s="83"/>
      <c r="M39" s="179"/>
      <c r="N39" s="180"/>
      <c r="O39" s="180"/>
      <c r="P39" s="180"/>
      <c r="Q39" s="180"/>
      <c r="Y39" s="15"/>
      <c r="Z39" s="15"/>
      <c r="AA39" s="16"/>
      <c r="AB39" s="16"/>
      <c r="AC39" s="16"/>
      <c r="AD39" s="16"/>
      <c r="AE39" s="16"/>
      <c r="AF39" s="15"/>
    </row>
    <row r="40" spans="1:32" s="138" customFormat="1" ht="15" customHeight="1" x14ac:dyDescent="0.2">
      <c r="A40" s="65">
        <v>44950</v>
      </c>
      <c r="B40" s="119"/>
      <c r="C40" s="82"/>
      <c r="D40" s="82"/>
      <c r="E40" s="120"/>
      <c r="F40" s="83"/>
      <c r="G40" s="84"/>
      <c r="H40" s="83"/>
      <c r="I40" s="84"/>
      <c r="J40" s="82"/>
      <c r="K40" s="82"/>
      <c r="L40" s="83"/>
      <c r="M40" s="179"/>
      <c r="N40" s="180"/>
      <c r="O40" s="180"/>
      <c r="P40" s="180"/>
      <c r="Q40" s="180"/>
      <c r="Y40" s="15"/>
      <c r="Z40" s="15"/>
      <c r="AA40" s="16"/>
      <c r="AB40" s="16"/>
      <c r="AC40" s="16"/>
      <c r="AD40" s="16"/>
      <c r="AE40" s="16"/>
      <c r="AF40" s="15"/>
    </row>
    <row r="41" spans="1:32" s="138" customFormat="1" ht="15" customHeight="1" x14ac:dyDescent="0.2">
      <c r="A41" s="65">
        <v>44951</v>
      </c>
      <c r="B41" s="119"/>
      <c r="C41" s="82"/>
      <c r="D41" s="82"/>
      <c r="E41" s="120"/>
      <c r="F41" s="83"/>
      <c r="G41" s="84"/>
      <c r="H41" s="83"/>
      <c r="I41" s="84"/>
      <c r="J41" s="82"/>
      <c r="K41" s="82"/>
      <c r="L41" s="83"/>
      <c r="M41" s="179"/>
      <c r="N41" s="180"/>
      <c r="O41" s="180"/>
      <c r="P41" s="180"/>
      <c r="Q41" s="180"/>
      <c r="Y41" s="15"/>
      <c r="Z41" s="15"/>
      <c r="AA41" s="16"/>
      <c r="AB41" s="16"/>
      <c r="AC41" s="16"/>
      <c r="AD41" s="16"/>
      <c r="AE41" s="16"/>
      <c r="AF41" s="15"/>
    </row>
    <row r="42" spans="1:32" s="138" customFormat="1" ht="15" customHeight="1" x14ac:dyDescent="0.2">
      <c r="A42" s="65">
        <v>44952</v>
      </c>
      <c r="B42" s="119"/>
      <c r="C42" s="82"/>
      <c r="D42" s="82"/>
      <c r="E42" s="120"/>
      <c r="F42" s="83"/>
      <c r="G42" s="84"/>
      <c r="H42" s="83"/>
      <c r="I42" s="84"/>
      <c r="J42" s="82"/>
      <c r="K42" s="82"/>
      <c r="L42" s="83"/>
      <c r="M42" s="179"/>
      <c r="N42" s="180"/>
      <c r="O42" s="180"/>
      <c r="P42" s="180"/>
      <c r="Q42" s="180"/>
      <c r="Y42" s="15"/>
      <c r="Z42" s="15"/>
      <c r="AA42" s="16"/>
      <c r="AB42" s="16"/>
      <c r="AC42" s="16"/>
      <c r="AD42" s="16"/>
      <c r="AE42" s="16"/>
      <c r="AF42" s="15"/>
    </row>
    <row r="43" spans="1:32" s="138" customFormat="1" ht="15" customHeight="1" x14ac:dyDescent="0.2">
      <c r="A43" s="65">
        <v>44953</v>
      </c>
      <c r="B43" s="119"/>
      <c r="C43" s="82"/>
      <c r="D43" s="82"/>
      <c r="E43" s="120"/>
      <c r="F43" s="83"/>
      <c r="G43" s="84"/>
      <c r="H43" s="83"/>
      <c r="I43" s="84"/>
      <c r="J43" s="82"/>
      <c r="K43" s="82"/>
      <c r="L43" s="83"/>
      <c r="M43" s="179"/>
      <c r="N43" s="180"/>
      <c r="O43" s="180"/>
      <c r="P43" s="180"/>
      <c r="Q43" s="180"/>
      <c r="Y43" s="15"/>
      <c r="Z43" s="15"/>
      <c r="AA43" s="16"/>
      <c r="AB43" s="16"/>
      <c r="AC43" s="16"/>
      <c r="AD43" s="16"/>
      <c r="AE43" s="16"/>
      <c r="AF43" s="15"/>
    </row>
    <row r="44" spans="1:32" s="138" customFormat="1" ht="15" customHeight="1" x14ac:dyDescent="0.2">
      <c r="A44" s="65">
        <v>44954</v>
      </c>
      <c r="B44" s="119"/>
      <c r="C44" s="82"/>
      <c r="D44" s="82"/>
      <c r="E44" s="120"/>
      <c r="F44" s="83"/>
      <c r="G44" s="84"/>
      <c r="H44" s="83"/>
      <c r="I44" s="84"/>
      <c r="J44" s="82"/>
      <c r="K44" s="82"/>
      <c r="L44" s="83"/>
      <c r="M44" s="179"/>
      <c r="N44" s="180"/>
      <c r="O44" s="180"/>
      <c r="P44" s="180"/>
      <c r="Q44" s="180"/>
      <c r="Y44" s="15"/>
      <c r="Z44" s="15"/>
      <c r="AA44" s="16"/>
      <c r="AB44" s="16"/>
      <c r="AC44" s="16"/>
      <c r="AD44" s="16"/>
      <c r="AE44" s="16"/>
      <c r="AF44" s="15"/>
    </row>
    <row r="45" spans="1:32" s="138" customFormat="1" ht="15" customHeight="1" x14ac:dyDescent="0.2">
      <c r="A45" s="65">
        <v>44955</v>
      </c>
      <c r="B45" s="119"/>
      <c r="C45" s="82"/>
      <c r="D45" s="82"/>
      <c r="E45" s="120"/>
      <c r="F45" s="83"/>
      <c r="G45" s="84"/>
      <c r="H45" s="83"/>
      <c r="I45" s="84"/>
      <c r="J45" s="82"/>
      <c r="K45" s="82"/>
      <c r="L45" s="83"/>
      <c r="M45" s="179"/>
      <c r="N45" s="180"/>
      <c r="O45" s="180"/>
      <c r="P45" s="180"/>
      <c r="Q45" s="180"/>
      <c r="Y45" s="15"/>
      <c r="Z45" s="15"/>
      <c r="AA45" s="16"/>
      <c r="AB45" s="16"/>
      <c r="AC45" s="16"/>
      <c r="AD45" s="16"/>
      <c r="AE45" s="16"/>
      <c r="AF45" s="15"/>
    </row>
    <row r="46" spans="1:32" s="138" customFormat="1" ht="15" customHeight="1" x14ac:dyDescent="0.2">
      <c r="A46" s="65">
        <v>44956</v>
      </c>
      <c r="B46" s="119"/>
      <c r="C46" s="82"/>
      <c r="D46" s="82"/>
      <c r="E46" s="120"/>
      <c r="F46" s="83"/>
      <c r="G46" s="84"/>
      <c r="H46" s="83"/>
      <c r="I46" s="84"/>
      <c r="J46" s="82"/>
      <c r="K46" s="82"/>
      <c r="L46" s="83"/>
      <c r="M46" s="179"/>
      <c r="N46" s="180"/>
      <c r="O46" s="180"/>
      <c r="P46" s="180"/>
      <c r="Q46" s="180"/>
      <c r="Y46" s="15"/>
      <c r="Z46" s="15"/>
      <c r="AA46" s="16"/>
      <c r="AB46" s="16"/>
      <c r="AC46" s="16"/>
      <c r="AD46" s="16"/>
      <c r="AE46" s="16"/>
      <c r="AF46" s="15"/>
    </row>
    <row r="47" spans="1:32" s="138" customFormat="1" ht="15" customHeight="1" x14ac:dyDescent="0.2">
      <c r="A47" s="65">
        <v>44957</v>
      </c>
      <c r="B47" s="119"/>
      <c r="C47" s="82"/>
      <c r="D47" s="82"/>
      <c r="E47" s="120"/>
      <c r="F47" s="83"/>
      <c r="G47" s="84"/>
      <c r="H47" s="83"/>
      <c r="I47" s="84"/>
      <c r="J47" s="82"/>
      <c r="K47" s="82"/>
      <c r="L47" s="83"/>
      <c r="M47" s="179"/>
      <c r="N47" s="180"/>
      <c r="O47" s="180"/>
      <c r="P47" s="180"/>
      <c r="Q47" s="180"/>
      <c r="Y47" s="15"/>
      <c r="Z47" s="15"/>
      <c r="AA47" s="16"/>
      <c r="AB47" s="16"/>
      <c r="AC47" s="16"/>
      <c r="AD47" s="16"/>
      <c r="AE47" s="16"/>
      <c r="AF47" s="15"/>
    </row>
    <row r="48" spans="1:32" s="138" customFormat="1" ht="15" customHeight="1" x14ac:dyDescent="0.2">
      <c r="A48" s="65">
        <v>44958</v>
      </c>
      <c r="B48" s="119"/>
      <c r="C48" s="82"/>
      <c r="D48" s="82"/>
      <c r="E48" s="120"/>
      <c r="F48" s="83"/>
      <c r="G48" s="84"/>
      <c r="H48" s="83"/>
      <c r="I48" s="84"/>
      <c r="J48" s="82"/>
      <c r="K48" s="82"/>
      <c r="L48" s="83"/>
      <c r="M48" s="179"/>
      <c r="N48" s="180"/>
      <c r="O48" s="180"/>
      <c r="P48" s="180"/>
      <c r="Q48" s="180"/>
      <c r="Y48" s="15"/>
      <c r="Z48" s="15"/>
      <c r="AA48" s="16"/>
      <c r="AB48" s="16"/>
      <c r="AC48" s="16"/>
      <c r="AD48" s="16"/>
      <c r="AE48" s="16"/>
      <c r="AF48" s="15"/>
    </row>
    <row r="49" spans="1:32" s="138" customFormat="1" ht="15" customHeight="1" x14ac:dyDescent="0.2">
      <c r="A49" s="65">
        <v>44959</v>
      </c>
      <c r="B49" s="119"/>
      <c r="C49" s="82"/>
      <c r="D49" s="82"/>
      <c r="E49" s="120"/>
      <c r="F49" s="83"/>
      <c r="G49" s="84"/>
      <c r="H49" s="83"/>
      <c r="I49" s="84"/>
      <c r="J49" s="82"/>
      <c r="K49" s="82"/>
      <c r="L49" s="83"/>
      <c r="M49" s="179"/>
      <c r="N49" s="180"/>
      <c r="O49" s="180"/>
      <c r="P49" s="180"/>
      <c r="Q49" s="180"/>
      <c r="Y49" s="15"/>
      <c r="Z49" s="15"/>
      <c r="AA49" s="16"/>
      <c r="AB49" s="16"/>
      <c r="AC49" s="16"/>
      <c r="AD49" s="16"/>
      <c r="AE49" s="16"/>
      <c r="AF49" s="15"/>
    </row>
    <row r="50" spans="1:32" s="138" customFormat="1" ht="15" customHeight="1" x14ac:dyDescent="0.2">
      <c r="A50" s="65">
        <v>44960</v>
      </c>
      <c r="B50" s="119"/>
      <c r="C50" s="82"/>
      <c r="D50" s="82"/>
      <c r="E50" s="120"/>
      <c r="F50" s="83"/>
      <c r="G50" s="84"/>
      <c r="H50" s="83"/>
      <c r="I50" s="84"/>
      <c r="J50" s="82"/>
      <c r="K50" s="82"/>
      <c r="L50" s="83"/>
      <c r="M50" s="179"/>
      <c r="N50" s="180"/>
      <c r="O50" s="180"/>
      <c r="P50" s="180"/>
      <c r="Q50" s="180"/>
      <c r="Y50" s="15"/>
      <c r="Z50" s="15"/>
      <c r="AA50" s="16"/>
      <c r="AB50" s="16"/>
      <c r="AC50" s="16"/>
      <c r="AD50" s="16"/>
      <c r="AE50" s="16"/>
      <c r="AF50" s="15"/>
    </row>
    <row r="51" spans="1:32" s="138" customFormat="1" ht="15" customHeight="1" x14ac:dyDescent="0.2">
      <c r="A51" s="65">
        <v>44961</v>
      </c>
      <c r="B51" s="119"/>
      <c r="C51" s="82"/>
      <c r="D51" s="82"/>
      <c r="E51" s="120"/>
      <c r="F51" s="83"/>
      <c r="G51" s="84"/>
      <c r="H51" s="83"/>
      <c r="I51" s="84"/>
      <c r="J51" s="82"/>
      <c r="K51" s="82"/>
      <c r="L51" s="83"/>
      <c r="M51" s="179"/>
      <c r="N51" s="180"/>
      <c r="O51" s="180"/>
      <c r="P51" s="180"/>
      <c r="Q51" s="180"/>
      <c r="Y51" s="15"/>
      <c r="Z51" s="15"/>
      <c r="AA51" s="16"/>
      <c r="AB51" s="16"/>
      <c r="AC51" s="16"/>
      <c r="AD51" s="16"/>
      <c r="AE51" s="16"/>
      <c r="AF51" s="15"/>
    </row>
    <row r="52" spans="1:32" s="138" customFormat="1" ht="15" customHeight="1" x14ac:dyDescent="0.2">
      <c r="A52" s="65">
        <v>44962</v>
      </c>
      <c r="B52" s="119"/>
      <c r="C52" s="82"/>
      <c r="D52" s="82"/>
      <c r="E52" s="120"/>
      <c r="F52" s="83"/>
      <c r="G52" s="84"/>
      <c r="H52" s="83"/>
      <c r="I52" s="84"/>
      <c r="J52" s="82"/>
      <c r="K52" s="82"/>
      <c r="L52" s="83"/>
      <c r="M52" s="179"/>
      <c r="N52" s="180"/>
      <c r="O52" s="180"/>
      <c r="P52" s="180"/>
      <c r="Q52" s="180"/>
      <c r="Y52" s="15"/>
      <c r="Z52" s="15"/>
      <c r="AA52" s="16"/>
      <c r="AB52" s="16"/>
      <c r="AC52" s="16"/>
      <c r="AD52" s="16"/>
      <c r="AE52" s="16"/>
      <c r="AF52" s="15"/>
    </row>
    <row r="53" spans="1:32" s="138" customFormat="1" ht="15" customHeight="1" x14ac:dyDescent="0.2">
      <c r="A53" s="65">
        <v>44963</v>
      </c>
      <c r="B53" s="119"/>
      <c r="C53" s="82"/>
      <c r="D53" s="82"/>
      <c r="E53" s="120"/>
      <c r="F53" s="83"/>
      <c r="G53" s="84"/>
      <c r="H53" s="83"/>
      <c r="I53" s="84"/>
      <c r="J53" s="82"/>
      <c r="K53" s="82"/>
      <c r="L53" s="83"/>
      <c r="M53" s="179"/>
      <c r="N53" s="180"/>
      <c r="O53" s="180"/>
      <c r="P53" s="180"/>
      <c r="Q53" s="180"/>
      <c r="Y53" s="15"/>
      <c r="Z53" s="15"/>
      <c r="AA53" s="16"/>
      <c r="AB53" s="16"/>
      <c r="AC53" s="16"/>
      <c r="AD53" s="16"/>
      <c r="AE53" s="16"/>
      <c r="AF53" s="15"/>
    </row>
    <row r="54" spans="1:32" s="138" customFormat="1" ht="15" customHeight="1" x14ac:dyDescent="0.2">
      <c r="A54" s="65">
        <v>44964</v>
      </c>
      <c r="B54" s="119"/>
      <c r="C54" s="82"/>
      <c r="D54" s="82"/>
      <c r="E54" s="120"/>
      <c r="F54" s="83"/>
      <c r="G54" s="84"/>
      <c r="H54" s="83"/>
      <c r="I54" s="84"/>
      <c r="J54" s="82"/>
      <c r="K54" s="82"/>
      <c r="L54" s="83"/>
      <c r="M54" s="179"/>
      <c r="N54" s="180"/>
      <c r="O54" s="180"/>
      <c r="P54" s="180"/>
      <c r="Q54" s="180"/>
      <c r="Y54" s="15"/>
      <c r="Z54" s="15"/>
      <c r="AA54" s="16"/>
      <c r="AB54" s="16"/>
      <c r="AC54" s="16"/>
      <c r="AD54" s="16"/>
      <c r="AE54" s="16"/>
      <c r="AF54" s="15"/>
    </row>
    <row r="55" spans="1:32" s="138" customFormat="1" ht="15" customHeight="1" x14ac:dyDescent="0.2">
      <c r="A55" s="65">
        <v>44965</v>
      </c>
      <c r="B55" s="119"/>
      <c r="C55" s="82"/>
      <c r="D55" s="82"/>
      <c r="E55" s="120"/>
      <c r="F55" s="83"/>
      <c r="G55" s="84"/>
      <c r="H55" s="83"/>
      <c r="I55" s="84"/>
      <c r="J55" s="82"/>
      <c r="K55" s="82"/>
      <c r="L55" s="83"/>
      <c r="M55" s="179"/>
      <c r="N55" s="180"/>
      <c r="O55" s="180"/>
      <c r="P55" s="180"/>
      <c r="Q55" s="180"/>
      <c r="Y55" s="15"/>
      <c r="Z55" s="15"/>
      <c r="AA55" s="16"/>
      <c r="AB55" s="16"/>
      <c r="AC55" s="16"/>
      <c r="AD55" s="16"/>
      <c r="AE55" s="16"/>
      <c r="AF55" s="15"/>
    </row>
    <row r="56" spans="1:32" s="138" customFormat="1" ht="15" customHeight="1" x14ac:dyDescent="0.2">
      <c r="A56" s="65">
        <v>44966</v>
      </c>
      <c r="B56" s="119"/>
      <c r="C56" s="82"/>
      <c r="D56" s="82"/>
      <c r="E56" s="120"/>
      <c r="F56" s="83"/>
      <c r="G56" s="84"/>
      <c r="H56" s="83"/>
      <c r="I56" s="84"/>
      <c r="J56" s="82"/>
      <c r="K56" s="82"/>
      <c r="L56" s="83"/>
      <c r="M56" s="179"/>
      <c r="N56" s="180"/>
      <c r="O56" s="180"/>
      <c r="P56" s="180"/>
      <c r="Q56" s="180"/>
      <c r="Y56" s="15"/>
      <c r="Z56" s="15"/>
      <c r="AA56" s="16"/>
      <c r="AB56" s="16"/>
      <c r="AC56" s="16"/>
      <c r="AD56" s="16"/>
      <c r="AE56" s="16"/>
      <c r="AF56" s="15"/>
    </row>
    <row r="57" spans="1:32" s="138" customFormat="1" ht="15" customHeight="1" x14ac:dyDescent="0.2">
      <c r="A57" s="65">
        <v>44967</v>
      </c>
      <c r="B57" s="119"/>
      <c r="C57" s="82"/>
      <c r="D57" s="82"/>
      <c r="E57" s="120"/>
      <c r="F57" s="83"/>
      <c r="G57" s="84"/>
      <c r="H57" s="83"/>
      <c r="I57" s="84"/>
      <c r="J57" s="82"/>
      <c r="K57" s="82"/>
      <c r="L57" s="83"/>
      <c r="M57" s="179"/>
      <c r="N57" s="180"/>
      <c r="O57" s="180"/>
      <c r="P57" s="180"/>
      <c r="Q57" s="180"/>
      <c r="Y57" s="15"/>
      <c r="Z57" s="15"/>
      <c r="AA57" s="16"/>
      <c r="AB57" s="16"/>
      <c r="AC57" s="16"/>
      <c r="AD57" s="16"/>
      <c r="AE57" s="16"/>
      <c r="AF57" s="15"/>
    </row>
    <row r="58" spans="1:32" ht="15" customHeight="1" x14ac:dyDescent="0.2">
      <c r="A58" s="65">
        <v>44968</v>
      </c>
      <c r="B58" s="115"/>
      <c r="C58" s="82"/>
      <c r="D58" s="82"/>
      <c r="E58" s="116"/>
      <c r="F58" s="83"/>
      <c r="G58" s="84"/>
      <c r="H58" s="83"/>
      <c r="I58" s="84"/>
      <c r="J58" s="82"/>
      <c r="K58" s="82"/>
      <c r="L58" s="83"/>
      <c r="M58" s="179"/>
      <c r="N58" s="180"/>
      <c r="O58" s="180"/>
      <c r="P58" s="180"/>
      <c r="Q58" s="180"/>
      <c r="Y58" s="15"/>
      <c r="Z58" s="15"/>
      <c r="AA58" s="16"/>
      <c r="AB58" s="16"/>
      <c r="AC58" s="16"/>
      <c r="AD58" s="16"/>
      <c r="AE58" s="16"/>
      <c r="AF58" s="15"/>
    </row>
    <row r="59" spans="1:32" ht="15" customHeight="1" x14ac:dyDescent="0.2">
      <c r="A59" s="65">
        <v>44969</v>
      </c>
      <c r="B59" s="115"/>
      <c r="C59" s="82"/>
      <c r="D59" s="82"/>
      <c r="E59" s="116"/>
      <c r="F59" s="83"/>
      <c r="G59" s="84"/>
      <c r="H59" s="83"/>
      <c r="I59" s="84"/>
      <c r="J59" s="82"/>
      <c r="K59" s="82"/>
      <c r="L59" s="83"/>
      <c r="M59" s="179"/>
      <c r="N59" s="180"/>
      <c r="O59" s="180"/>
      <c r="P59" s="180"/>
      <c r="Q59" s="180"/>
      <c r="Y59" s="15"/>
      <c r="Z59" s="15"/>
      <c r="AA59" s="16"/>
      <c r="AB59" s="16"/>
      <c r="AC59" s="16"/>
      <c r="AD59" s="16"/>
      <c r="AE59" s="16"/>
      <c r="AF59" s="15"/>
    </row>
    <row r="60" spans="1:32" ht="15" customHeight="1" x14ac:dyDescent="0.2">
      <c r="A60" s="65">
        <v>44970</v>
      </c>
      <c r="B60" s="115"/>
      <c r="C60" s="82"/>
      <c r="D60" s="82"/>
      <c r="E60" s="116"/>
      <c r="F60" s="83"/>
      <c r="G60" s="84"/>
      <c r="H60" s="83"/>
      <c r="I60" s="84"/>
      <c r="J60" s="82"/>
      <c r="K60" s="82"/>
      <c r="L60" s="83"/>
      <c r="M60" s="179"/>
      <c r="N60" s="180"/>
      <c r="O60" s="180"/>
      <c r="P60" s="180"/>
      <c r="Q60" s="180"/>
      <c r="Y60" s="15"/>
      <c r="Z60" s="15"/>
      <c r="AA60" s="16"/>
      <c r="AB60" s="16"/>
      <c r="AC60" s="16"/>
      <c r="AD60" s="16"/>
      <c r="AE60" s="16"/>
      <c r="AF60" s="15"/>
    </row>
    <row r="61" spans="1:32" ht="15" customHeight="1" x14ac:dyDescent="0.2">
      <c r="A61" s="65">
        <v>44971</v>
      </c>
      <c r="B61" s="115"/>
      <c r="C61" s="82"/>
      <c r="D61" s="82"/>
      <c r="E61" s="116"/>
      <c r="F61" s="83"/>
      <c r="G61" s="84"/>
      <c r="H61" s="83"/>
      <c r="I61" s="84"/>
      <c r="J61" s="82"/>
      <c r="K61" s="82"/>
      <c r="L61" s="83"/>
      <c r="M61" s="179"/>
      <c r="N61" s="180"/>
      <c r="O61" s="180"/>
      <c r="P61" s="180"/>
      <c r="Q61" s="180"/>
      <c r="Y61" s="15"/>
      <c r="Z61" s="15"/>
      <c r="AA61" s="16"/>
      <c r="AB61" s="16"/>
      <c r="AC61" s="16"/>
      <c r="AD61" s="16"/>
      <c r="AE61" s="16"/>
      <c r="AF61" s="15"/>
    </row>
    <row r="62" spans="1:32" ht="15" customHeight="1" x14ac:dyDescent="0.2">
      <c r="A62" s="65">
        <v>44972</v>
      </c>
      <c r="B62" s="115"/>
      <c r="C62" s="82"/>
      <c r="D62" s="82"/>
      <c r="E62" s="116"/>
      <c r="F62" s="83"/>
      <c r="G62" s="84"/>
      <c r="H62" s="83"/>
      <c r="I62" s="84"/>
      <c r="J62" s="82"/>
      <c r="K62" s="82"/>
      <c r="L62" s="83"/>
      <c r="M62" s="179"/>
      <c r="N62" s="180"/>
      <c r="O62" s="180"/>
      <c r="P62" s="180"/>
      <c r="Q62" s="180"/>
      <c r="Y62" s="15"/>
      <c r="Z62" s="15"/>
      <c r="AA62" s="16"/>
      <c r="AB62" s="16"/>
      <c r="AC62" s="16"/>
      <c r="AD62" s="16"/>
      <c r="AE62" s="16"/>
      <c r="AF62" s="15"/>
    </row>
    <row r="63" spans="1:32" ht="15" customHeight="1" x14ac:dyDescent="0.2">
      <c r="A63" s="65">
        <v>44973</v>
      </c>
      <c r="B63" s="115"/>
      <c r="C63" s="82"/>
      <c r="D63" s="82"/>
      <c r="E63" s="116"/>
      <c r="F63" s="83"/>
      <c r="G63" s="84"/>
      <c r="H63" s="83"/>
      <c r="I63" s="84"/>
      <c r="J63" s="82"/>
      <c r="K63" s="82"/>
      <c r="L63" s="83"/>
      <c r="M63" s="179"/>
      <c r="N63" s="180"/>
      <c r="O63" s="180"/>
      <c r="P63" s="180"/>
      <c r="Q63" s="180"/>
      <c r="Y63" s="15"/>
      <c r="Z63" s="15"/>
      <c r="AA63" s="16"/>
      <c r="AB63" s="16"/>
      <c r="AC63" s="16"/>
      <c r="AD63" s="16"/>
      <c r="AE63" s="16"/>
      <c r="AF63" s="15"/>
    </row>
    <row r="64" spans="1:32" ht="15" customHeight="1" x14ac:dyDescent="0.2">
      <c r="A64" s="65">
        <v>44974</v>
      </c>
      <c r="B64" s="115"/>
      <c r="C64" s="82"/>
      <c r="D64" s="82"/>
      <c r="E64" s="116"/>
      <c r="F64" s="83"/>
      <c r="G64" s="84"/>
      <c r="H64" s="83"/>
      <c r="I64" s="84"/>
      <c r="J64" s="82"/>
      <c r="K64" s="82"/>
      <c r="L64" s="83"/>
      <c r="M64" s="179"/>
      <c r="N64" s="180"/>
      <c r="O64" s="180"/>
      <c r="P64" s="180"/>
      <c r="Q64" s="180"/>
      <c r="Y64" s="15"/>
      <c r="Z64" s="15"/>
      <c r="AA64" s="16"/>
      <c r="AB64" s="16"/>
      <c r="AC64" s="16"/>
      <c r="AD64" s="16"/>
      <c r="AE64" s="16"/>
      <c r="AF64" s="15"/>
    </row>
    <row r="65" spans="1:32" ht="15" customHeight="1" x14ac:dyDescent="0.2">
      <c r="A65" s="65">
        <v>44975</v>
      </c>
      <c r="B65" s="115"/>
      <c r="C65" s="82"/>
      <c r="D65" s="82"/>
      <c r="E65" s="116"/>
      <c r="F65" s="83"/>
      <c r="G65" s="84"/>
      <c r="H65" s="83"/>
      <c r="I65" s="84"/>
      <c r="J65" s="82"/>
      <c r="K65" s="82"/>
      <c r="L65" s="83"/>
      <c r="M65" s="179"/>
      <c r="N65" s="180"/>
      <c r="O65" s="180"/>
      <c r="P65" s="180"/>
      <c r="Q65" s="180"/>
      <c r="Y65" s="15"/>
      <c r="Z65" s="15"/>
      <c r="AA65" s="16"/>
      <c r="AB65" s="16"/>
      <c r="AC65" s="16"/>
      <c r="AD65" s="16"/>
      <c r="AE65" s="16"/>
      <c r="AF65" s="15"/>
    </row>
    <row r="66" spans="1:32" ht="15" customHeight="1" x14ac:dyDescent="0.2">
      <c r="A66" s="65">
        <v>44976</v>
      </c>
      <c r="B66" s="115"/>
      <c r="C66" s="82"/>
      <c r="D66" s="82"/>
      <c r="E66" s="116"/>
      <c r="F66" s="83"/>
      <c r="G66" s="84"/>
      <c r="H66" s="83"/>
      <c r="I66" s="84"/>
      <c r="J66" s="82"/>
      <c r="K66" s="82"/>
      <c r="L66" s="83"/>
      <c r="M66" s="179"/>
      <c r="N66" s="180"/>
      <c r="O66" s="180"/>
      <c r="P66" s="180"/>
      <c r="Q66" s="180"/>
      <c r="Y66" s="15"/>
      <c r="Z66" s="15"/>
      <c r="AA66" s="16"/>
      <c r="AB66" s="16"/>
      <c r="AC66" s="16"/>
      <c r="AD66" s="16"/>
      <c r="AE66" s="16"/>
      <c r="AF66" s="15"/>
    </row>
    <row r="67" spans="1:32" ht="15" customHeight="1" x14ac:dyDescent="0.2">
      <c r="A67" s="65">
        <v>44977</v>
      </c>
      <c r="B67" s="115"/>
      <c r="C67" s="82"/>
      <c r="D67" s="82"/>
      <c r="E67" s="116"/>
      <c r="F67" s="83"/>
      <c r="G67" s="84"/>
      <c r="H67" s="83"/>
      <c r="I67" s="84"/>
      <c r="J67" s="82"/>
      <c r="K67" s="82"/>
      <c r="L67" s="83"/>
      <c r="M67" s="179"/>
      <c r="N67" s="180"/>
      <c r="O67" s="180"/>
      <c r="P67" s="180"/>
      <c r="Q67" s="180"/>
      <c r="Y67" s="15"/>
      <c r="Z67" s="15"/>
      <c r="AA67" s="16"/>
      <c r="AB67" s="16"/>
      <c r="AC67" s="16"/>
      <c r="AD67" s="16"/>
      <c r="AE67" s="16"/>
      <c r="AF67" s="15"/>
    </row>
    <row r="68" spans="1:32" ht="15" customHeight="1" x14ac:dyDescent="0.2">
      <c r="A68" s="65">
        <v>44978</v>
      </c>
      <c r="B68" s="115"/>
      <c r="C68" s="82"/>
      <c r="D68" s="82"/>
      <c r="E68" s="116"/>
      <c r="F68" s="83"/>
      <c r="G68" s="84"/>
      <c r="H68" s="83"/>
      <c r="I68" s="84"/>
      <c r="J68" s="82"/>
      <c r="K68" s="82"/>
      <c r="L68" s="83"/>
      <c r="M68" s="179"/>
      <c r="N68" s="180"/>
      <c r="O68" s="180"/>
      <c r="P68" s="180"/>
      <c r="Q68" s="180"/>
      <c r="Y68" s="15"/>
      <c r="Z68" s="15"/>
      <c r="AA68" s="16"/>
      <c r="AB68" s="16"/>
      <c r="AC68" s="16"/>
      <c r="AD68" s="16"/>
      <c r="AE68" s="16"/>
      <c r="AF68" s="15"/>
    </row>
    <row r="69" spans="1:32" ht="15" customHeight="1" x14ac:dyDescent="0.2">
      <c r="A69" s="65">
        <v>44979</v>
      </c>
      <c r="B69" s="115"/>
      <c r="C69" s="82"/>
      <c r="D69" s="82"/>
      <c r="E69" s="116"/>
      <c r="F69" s="83"/>
      <c r="G69" s="84"/>
      <c r="H69" s="83"/>
      <c r="I69" s="84"/>
      <c r="J69" s="82"/>
      <c r="K69" s="82"/>
      <c r="L69" s="83"/>
      <c r="M69" s="179"/>
      <c r="N69" s="180"/>
      <c r="O69" s="180"/>
      <c r="P69" s="180"/>
      <c r="Q69" s="180"/>
      <c r="Y69" s="15"/>
      <c r="Z69" s="15"/>
      <c r="AA69" s="16"/>
      <c r="AB69" s="16"/>
      <c r="AC69" s="16"/>
      <c r="AD69" s="16"/>
      <c r="AE69" s="16"/>
      <c r="AF69" s="15"/>
    </row>
    <row r="70" spans="1:32" ht="15" customHeight="1" x14ac:dyDescent="0.2">
      <c r="A70" s="65">
        <v>44980</v>
      </c>
      <c r="B70" s="115"/>
      <c r="C70" s="82"/>
      <c r="D70" s="82"/>
      <c r="E70" s="116"/>
      <c r="F70" s="83"/>
      <c r="G70" s="84"/>
      <c r="H70" s="83"/>
      <c r="I70" s="84"/>
      <c r="J70" s="82"/>
      <c r="K70" s="82"/>
      <c r="L70" s="83"/>
      <c r="M70" s="179"/>
      <c r="N70" s="180"/>
      <c r="O70" s="180"/>
      <c r="P70" s="180"/>
      <c r="Q70" s="180"/>
      <c r="Y70" s="15"/>
      <c r="Z70" s="15"/>
      <c r="AA70" s="16"/>
      <c r="AB70" s="16"/>
      <c r="AC70" s="16"/>
      <c r="AD70" s="16"/>
      <c r="AE70" s="16"/>
      <c r="AF70" s="15"/>
    </row>
    <row r="71" spans="1:32" ht="15" customHeight="1" x14ac:dyDescent="0.2">
      <c r="A71" s="65">
        <v>44981</v>
      </c>
      <c r="B71" s="115"/>
      <c r="C71" s="82"/>
      <c r="D71" s="82"/>
      <c r="E71" s="116"/>
      <c r="F71" s="83"/>
      <c r="G71" s="84"/>
      <c r="H71" s="83"/>
      <c r="I71" s="84"/>
      <c r="J71" s="82"/>
      <c r="K71" s="82"/>
      <c r="L71" s="83"/>
      <c r="M71" s="179"/>
      <c r="N71" s="180"/>
      <c r="O71" s="180"/>
      <c r="P71" s="180"/>
      <c r="Q71" s="180"/>
      <c r="Y71" s="15"/>
      <c r="Z71" s="15"/>
      <c r="AA71" s="16"/>
      <c r="AB71" s="16"/>
      <c r="AC71" s="16"/>
      <c r="AD71" s="16"/>
      <c r="AE71" s="16"/>
      <c r="AF71" s="15"/>
    </row>
    <row r="72" spans="1:32" ht="15" customHeight="1" x14ac:dyDescent="0.2">
      <c r="A72" s="65">
        <v>44982</v>
      </c>
      <c r="B72" s="115"/>
      <c r="C72" s="82"/>
      <c r="D72" s="82"/>
      <c r="E72" s="116"/>
      <c r="F72" s="83"/>
      <c r="G72" s="84"/>
      <c r="H72" s="83"/>
      <c r="I72" s="84"/>
      <c r="J72" s="82"/>
      <c r="K72" s="82"/>
      <c r="L72" s="83"/>
      <c r="M72" s="179"/>
      <c r="N72" s="180"/>
      <c r="O72" s="180"/>
      <c r="P72" s="180"/>
      <c r="Q72" s="180"/>
      <c r="Y72" s="15"/>
      <c r="Z72" s="15"/>
      <c r="AA72" s="16"/>
      <c r="AB72" s="16"/>
      <c r="AC72" s="16"/>
      <c r="AD72" s="16"/>
      <c r="AE72" s="16"/>
      <c r="AF72" s="15"/>
    </row>
    <row r="73" spans="1:32" ht="15" customHeight="1" x14ac:dyDescent="0.2">
      <c r="A73" s="65">
        <v>44983</v>
      </c>
      <c r="B73" s="115"/>
      <c r="C73" s="82"/>
      <c r="D73" s="82"/>
      <c r="E73" s="116"/>
      <c r="F73" s="83"/>
      <c r="G73" s="84"/>
      <c r="H73" s="83"/>
      <c r="I73" s="84"/>
      <c r="J73" s="82"/>
      <c r="K73" s="82"/>
      <c r="L73" s="83"/>
      <c r="M73" s="179"/>
      <c r="N73" s="180"/>
      <c r="O73" s="180"/>
      <c r="P73" s="180"/>
      <c r="Q73" s="180"/>
      <c r="Y73" s="15"/>
      <c r="Z73" s="15"/>
      <c r="AA73" s="16"/>
      <c r="AB73" s="16"/>
      <c r="AC73" s="16"/>
      <c r="AD73" s="16"/>
      <c r="AE73" s="16"/>
      <c r="AF73" s="15"/>
    </row>
    <row r="74" spans="1:32" ht="15" customHeight="1" x14ac:dyDescent="0.2">
      <c r="A74" s="65">
        <v>44984</v>
      </c>
      <c r="B74" s="115"/>
      <c r="C74" s="82"/>
      <c r="D74" s="82"/>
      <c r="E74" s="116"/>
      <c r="F74" s="83"/>
      <c r="G74" s="84"/>
      <c r="H74" s="83"/>
      <c r="I74" s="84"/>
      <c r="J74" s="82"/>
      <c r="K74" s="82"/>
      <c r="L74" s="83"/>
      <c r="M74" s="179"/>
      <c r="N74" s="180"/>
      <c r="O74" s="180"/>
      <c r="P74" s="180"/>
      <c r="Q74" s="180"/>
      <c r="Y74" s="15"/>
      <c r="Z74" s="15"/>
      <c r="AA74" s="16"/>
      <c r="AB74" s="16"/>
      <c r="AC74" s="16"/>
      <c r="AD74" s="16"/>
      <c r="AE74" s="16"/>
      <c r="AF74" s="15"/>
    </row>
    <row r="75" spans="1:32" ht="15" customHeight="1" x14ac:dyDescent="0.2">
      <c r="A75" s="65">
        <v>44985</v>
      </c>
      <c r="B75" s="115"/>
      <c r="C75" s="82"/>
      <c r="D75" s="82"/>
      <c r="E75" s="116"/>
      <c r="F75" s="83"/>
      <c r="G75" s="84"/>
      <c r="H75" s="83"/>
      <c r="I75" s="84"/>
      <c r="J75" s="82"/>
      <c r="K75" s="82"/>
      <c r="L75" s="83"/>
      <c r="M75" s="179"/>
      <c r="N75" s="180"/>
      <c r="O75" s="180"/>
      <c r="P75" s="180"/>
      <c r="Q75" s="180"/>
      <c r="Y75" s="15"/>
      <c r="Z75" s="15"/>
      <c r="AA75" s="16"/>
      <c r="AB75" s="16"/>
      <c r="AC75" s="16"/>
      <c r="AD75" s="16"/>
      <c r="AE75" s="16"/>
      <c r="AF75" s="15"/>
    </row>
    <row r="76" spans="1:32" ht="15" customHeight="1" x14ac:dyDescent="0.2">
      <c r="A76" s="65">
        <v>44986</v>
      </c>
      <c r="B76" s="115"/>
      <c r="C76" s="82"/>
      <c r="D76" s="82"/>
      <c r="E76" s="116"/>
      <c r="F76" s="83"/>
      <c r="G76" s="84"/>
      <c r="H76" s="83"/>
      <c r="I76" s="84"/>
      <c r="J76" s="82"/>
      <c r="K76" s="82"/>
      <c r="L76" s="83"/>
      <c r="M76" s="179"/>
      <c r="N76" s="180"/>
      <c r="O76" s="180"/>
      <c r="P76" s="180"/>
      <c r="Q76" s="180"/>
      <c r="Y76" s="15"/>
      <c r="Z76" s="15"/>
      <c r="AA76" s="16"/>
      <c r="AB76" s="16"/>
      <c r="AC76" s="16"/>
      <c r="AD76" s="16"/>
      <c r="AE76" s="16"/>
      <c r="AF76" s="15"/>
    </row>
    <row r="77" spans="1:32" ht="15" customHeight="1" x14ac:dyDescent="0.2">
      <c r="A77" s="65">
        <v>44987</v>
      </c>
      <c r="B77" s="115"/>
      <c r="C77" s="82"/>
      <c r="D77" s="82"/>
      <c r="E77" s="116"/>
      <c r="F77" s="83"/>
      <c r="G77" s="84"/>
      <c r="H77" s="83"/>
      <c r="I77" s="84"/>
      <c r="J77" s="82"/>
      <c r="K77" s="82"/>
      <c r="L77" s="83"/>
      <c r="M77" s="179"/>
      <c r="N77" s="180"/>
      <c r="O77" s="180"/>
      <c r="P77" s="180"/>
      <c r="Q77" s="180"/>
      <c r="Y77" s="15"/>
      <c r="Z77" s="15"/>
      <c r="AA77" s="16"/>
      <c r="AB77" s="16"/>
      <c r="AC77" s="16"/>
      <c r="AD77" s="16"/>
      <c r="AE77" s="16"/>
      <c r="AF77" s="15"/>
    </row>
    <row r="78" spans="1:32" ht="15" customHeight="1" x14ac:dyDescent="0.2">
      <c r="A78" s="65">
        <v>44988</v>
      </c>
      <c r="B78" s="115"/>
      <c r="C78" s="82"/>
      <c r="D78" s="82"/>
      <c r="E78" s="116"/>
      <c r="F78" s="83"/>
      <c r="G78" s="84"/>
      <c r="H78" s="83"/>
      <c r="I78" s="84"/>
      <c r="J78" s="82"/>
      <c r="K78" s="82"/>
      <c r="L78" s="83"/>
      <c r="M78" s="179"/>
      <c r="N78" s="180"/>
      <c r="O78" s="180"/>
      <c r="P78" s="180"/>
      <c r="Q78" s="180"/>
      <c r="Y78" s="15"/>
      <c r="Z78" s="15"/>
      <c r="AA78" s="16"/>
      <c r="AB78" s="16"/>
      <c r="AC78" s="16"/>
      <c r="AD78" s="16"/>
      <c r="AE78" s="16"/>
      <c r="AF78" s="15"/>
    </row>
    <row r="79" spans="1:32" ht="15" customHeight="1" x14ac:dyDescent="0.2">
      <c r="A79" s="65">
        <v>44989</v>
      </c>
      <c r="B79" s="115"/>
      <c r="C79" s="82"/>
      <c r="D79" s="82"/>
      <c r="E79" s="116"/>
      <c r="F79" s="83"/>
      <c r="G79" s="84"/>
      <c r="H79" s="83"/>
      <c r="I79" s="84"/>
      <c r="J79" s="82"/>
      <c r="K79" s="82"/>
      <c r="L79" s="83"/>
      <c r="M79" s="179"/>
      <c r="N79" s="180"/>
      <c r="O79" s="180"/>
      <c r="P79" s="180"/>
      <c r="Q79" s="180"/>
      <c r="Y79" s="15"/>
      <c r="Z79" s="15"/>
      <c r="AA79" s="16"/>
      <c r="AB79" s="16"/>
      <c r="AC79" s="16"/>
      <c r="AD79" s="16"/>
      <c r="AE79" s="16"/>
      <c r="AF79" s="15"/>
    </row>
    <row r="80" spans="1:32" ht="15" customHeight="1" x14ac:dyDescent="0.2">
      <c r="A80" s="65">
        <v>44990</v>
      </c>
      <c r="B80" s="115"/>
      <c r="C80" s="82"/>
      <c r="D80" s="82"/>
      <c r="E80" s="116"/>
      <c r="F80" s="83"/>
      <c r="G80" s="84"/>
      <c r="H80" s="83"/>
      <c r="I80" s="84"/>
      <c r="J80" s="82"/>
      <c r="K80" s="82"/>
      <c r="L80" s="83"/>
      <c r="M80" s="179"/>
      <c r="N80" s="180"/>
      <c r="O80" s="180"/>
      <c r="P80" s="180"/>
      <c r="Q80" s="180"/>
      <c r="Y80" s="15"/>
      <c r="Z80" s="15"/>
      <c r="AA80" s="16"/>
      <c r="AB80" s="16"/>
      <c r="AC80" s="16"/>
      <c r="AD80" s="16"/>
      <c r="AE80" s="16"/>
      <c r="AF80" s="15"/>
    </row>
    <row r="81" spans="1:32" ht="15" customHeight="1" x14ac:dyDescent="0.2">
      <c r="A81" s="65">
        <v>44991</v>
      </c>
      <c r="B81" s="115"/>
      <c r="C81" s="82"/>
      <c r="D81" s="82"/>
      <c r="E81" s="116"/>
      <c r="F81" s="83"/>
      <c r="G81" s="84"/>
      <c r="H81" s="83"/>
      <c r="I81" s="84"/>
      <c r="J81" s="82"/>
      <c r="K81" s="82"/>
      <c r="L81" s="83"/>
      <c r="M81" s="179"/>
      <c r="N81" s="180"/>
      <c r="O81" s="180"/>
      <c r="P81" s="180"/>
      <c r="Q81" s="180"/>
      <c r="Y81" s="15"/>
      <c r="Z81" s="15"/>
      <c r="AA81" s="16"/>
      <c r="AB81" s="16"/>
      <c r="AC81" s="16"/>
      <c r="AD81" s="16"/>
      <c r="AE81" s="16"/>
      <c r="AF81" s="15"/>
    </row>
    <row r="82" spans="1:32" ht="15" customHeight="1" x14ac:dyDescent="0.2">
      <c r="A82" s="65">
        <v>44992</v>
      </c>
      <c r="B82" s="115"/>
      <c r="C82" s="82"/>
      <c r="D82" s="82"/>
      <c r="E82" s="116"/>
      <c r="F82" s="83"/>
      <c r="G82" s="84"/>
      <c r="H82" s="83"/>
      <c r="I82" s="84"/>
      <c r="J82" s="82"/>
      <c r="K82" s="82"/>
      <c r="L82" s="83"/>
      <c r="M82" s="179"/>
      <c r="N82" s="180"/>
      <c r="O82" s="180"/>
      <c r="P82" s="180"/>
      <c r="Q82" s="180"/>
      <c r="Y82" s="15"/>
      <c r="Z82" s="15"/>
      <c r="AA82" s="16"/>
      <c r="AB82" s="16"/>
      <c r="AC82" s="16"/>
      <c r="AD82" s="16"/>
      <c r="AE82" s="16"/>
      <c r="AF82" s="15"/>
    </row>
    <row r="83" spans="1:32" ht="15" customHeight="1" x14ac:dyDescent="0.2">
      <c r="A83" s="65">
        <v>44993</v>
      </c>
      <c r="B83" s="115"/>
      <c r="C83" s="82"/>
      <c r="D83" s="82"/>
      <c r="E83" s="116"/>
      <c r="F83" s="83"/>
      <c r="G83" s="84"/>
      <c r="H83" s="83"/>
      <c r="I83" s="84"/>
      <c r="J83" s="82"/>
      <c r="K83" s="82"/>
      <c r="L83" s="83"/>
      <c r="M83" s="179"/>
      <c r="N83" s="180"/>
      <c r="O83" s="180"/>
      <c r="P83" s="180"/>
      <c r="Q83" s="180"/>
      <c r="Y83" s="15"/>
      <c r="Z83" s="15"/>
      <c r="AA83" s="16"/>
      <c r="AB83" s="16"/>
      <c r="AC83" s="16"/>
      <c r="AD83" s="16"/>
      <c r="AE83" s="16"/>
      <c r="AF83" s="15"/>
    </row>
    <row r="84" spans="1:32" ht="15" customHeight="1" x14ac:dyDescent="0.2">
      <c r="A84" s="65">
        <v>44994</v>
      </c>
      <c r="B84" s="115"/>
      <c r="C84" s="82"/>
      <c r="D84" s="82"/>
      <c r="E84" s="116"/>
      <c r="F84" s="83"/>
      <c r="G84" s="84"/>
      <c r="H84" s="83"/>
      <c r="I84" s="84"/>
      <c r="J84" s="82"/>
      <c r="K84" s="82"/>
      <c r="L84" s="83"/>
      <c r="M84" s="179"/>
      <c r="N84" s="180"/>
      <c r="O84" s="180"/>
      <c r="P84" s="180"/>
      <c r="Q84" s="180"/>
      <c r="Y84" s="15"/>
      <c r="Z84" s="15"/>
      <c r="AA84" s="16"/>
      <c r="AB84" s="16"/>
      <c r="AC84" s="16"/>
      <c r="AD84" s="16"/>
      <c r="AE84" s="16"/>
      <c r="AF84" s="15"/>
    </row>
    <row r="85" spans="1:32" ht="15" customHeight="1" x14ac:dyDescent="0.2">
      <c r="A85" s="65">
        <v>44995</v>
      </c>
      <c r="B85" s="115"/>
      <c r="C85" s="82"/>
      <c r="D85" s="82"/>
      <c r="E85" s="116"/>
      <c r="F85" s="83"/>
      <c r="G85" s="84"/>
      <c r="H85" s="83"/>
      <c r="I85" s="84"/>
      <c r="J85" s="82"/>
      <c r="K85" s="82"/>
      <c r="L85" s="83"/>
      <c r="M85" s="179"/>
      <c r="N85" s="180"/>
      <c r="O85" s="180"/>
      <c r="P85" s="180"/>
      <c r="Q85" s="180"/>
      <c r="Y85" s="15"/>
      <c r="Z85" s="15"/>
      <c r="AA85" s="16"/>
      <c r="AB85" s="16"/>
      <c r="AC85" s="16"/>
      <c r="AD85" s="16"/>
      <c r="AE85" s="16"/>
      <c r="AF85" s="15"/>
    </row>
    <row r="86" spans="1:32" ht="15" customHeight="1" x14ac:dyDescent="0.2">
      <c r="A86" s="65">
        <v>44996</v>
      </c>
      <c r="B86" s="115"/>
      <c r="C86" s="82"/>
      <c r="D86" s="82"/>
      <c r="E86" s="116"/>
      <c r="F86" s="83"/>
      <c r="G86" s="84"/>
      <c r="H86" s="83"/>
      <c r="I86" s="84"/>
      <c r="J86" s="82"/>
      <c r="K86" s="82"/>
      <c r="L86" s="83"/>
      <c r="M86" s="179"/>
      <c r="N86" s="180"/>
      <c r="O86" s="180"/>
      <c r="P86" s="180"/>
      <c r="Q86" s="180"/>
      <c r="Y86" s="15"/>
      <c r="Z86" s="15"/>
      <c r="AA86" s="16"/>
      <c r="AB86" s="16"/>
      <c r="AC86" s="16"/>
      <c r="AD86" s="16"/>
      <c r="AE86" s="16"/>
      <c r="AF86" s="15"/>
    </row>
    <row r="87" spans="1:32" ht="15" customHeight="1" x14ac:dyDescent="0.2">
      <c r="A87" s="65">
        <v>44997</v>
      </c>
      <c r="B87" s="115"/>
      <c r="C87" s="82"/>
      <c r="D87" s="82"/>
      <c r="E87" s="116"/>
      <c r="F87" s="83"/>
      <c r="G87" s="84"/>
      <c r="H87" s="83"/>
      <c r="I87" s="84"/>
      <c r="J87" s="82"/>
      <c r="K87" s="82"/>
      <c r="L87" s="83"/>
      <c r="M87" s="179"/>
      <c r="N87" s="180"/>
      <c r="O87" s="180"/>
      <c r="P87" s="180"/>
      <c r="Q87" s="180"/>
      <c r="Y87" s="15"/>
      <c r="Z87" s="15"/>
      <c r="AA87" s="16"/>
      <c r="AB87" s="16"/>
      <c r="AC87" s="16"/>
      <c r="AD87" s="16"/>
      <c r="AE87" s="16"/>
      <c r="AF87" s="15"/>
    </row>
    <row r="88" spans="1:32" ht="15" customHeight="1" x14ac:dyDescent="0.2">
      <c r="A88" s="65">
        <v>44998</v>
      </c>
      <c r="B88" s="115"/>
      <c r="C88" s="82"/>
      <c r="D88" s="82"/>
      <c r="E88" s="116"/>
      <c r="F88" s="83"/>
      <c r="G88" s="84"/>
      <c r="H88" s="83"/>
      <c r="I88" s="84"/>
      <c r="J88" s="82"/>
      <c r="K88" s="82"/>
      <c r="L88" s="83"/>
      <c r="M88" s="179"/>
      <c r="N88" s="180"/>
      <c r="O88" s="180"/>
      <c r="P88" s="180"/>
      <c r="Q88" s="180"/>
      <c r="Y88" s="15"/>
      <c r="Z88" s="15"/>
      <c r="AA88" s="16"/>
      <c r="AB88" s="16"/>
      <c r="AC88" s="16"/>
      <c r="AD88" s="16"/>
      <c r="AE88" s="16"/>
      <c r="AF88" s="15"/>
    </row>
    <row r="89" spans="1:32" ht="15" customHeight="1" x14ac:dyDescent="0.2">
      <c r="A89" s="65">
        <v>44999</v>
      </c>
      <c r="B89" s="115"/>
      <c r="C89" s="82"/>
      <c r="D89" s="82"/>
      <c r="E89" s="116"/>
      <c r="F89" s="83"/>
      <c r="G89" s="84"/>
      <c r="H89" s="83"/>
      <c r="I89" s="84"/>
      <c r="J89" s="82"/>
      <c r="K89" s="82"/>
      <c r="L89" s="83"/>
      <c r="M89" s="179"/>
      <c r="N89" s="180"/>
      <c r="O89" s="180"/>
      <c r="P89" s="180"/>
      <c r="Q89" s="180"/>
      <c r="Y89" s="15"/>
      <c r="Z89" s="15"/>
      <c r="AA89" s="16"/>
      <c r="AB89" s="16"/>
      <c r="AC89" s="16"/>
      <c r="AD89" s="16"/>
      <c r="AE89" s="16"/>
      <c r="AF89" s="15"/>
    </row>
    <row r="90" spans="1:32" ht="15" customHeight="1" x14ac:dyDescent="0.2">
      <c r="A90" s="65">
        <v>45000</v>
      </c>
      <c r="B90" s="115"/>
      <c r="C90" s="82"/>
      <c r="D90" s="82"/>
      <c r="E90" s="116"/>
      <c r="F90" s="83"/>
      <c r="G90" s="84"/>
      <c r="H90" s="83"/>
      <c r="I90" s="84"/>
      <c r="J90" s="82"/>
      <c r="K90" s="82"/>
      <c r="L90" s="83"/>
      <c r="M90" s="179"/>
      <c r="N90" s="180"/>
      <c r="O90" s="180"/>
      <c r="P90" s="180"/>
      <c r="Q90" s="180"/>
      <c r="Y90" s="15"/>
      <c r="Z90" s="15"/>
      <c r="AA90" s="16"/>
      <c r="AB90" s="16"/>
      <c r="AC90" s="16"/>
      <c r="AD90" s="16"/>
      <c r="AE90" s="16"/>
      <c r="AF90" s="15"/>
    </row>
    <row r="91" spans="1:32" ht="15" customHeight="1" x14ac:dyDescent="0.2">
      <c r="A91" s="65">
        <v>45001</v>
      </c>
      <c r="B91" s="115"/>
      <c r="C91" s="82"/>
      <c r="D91" s="82"/>
      <c r="E91" s="116"/>
      <c r="F91" s="83"/>
      <c r="G91" s="84"/>
      <c r="H91" s="83"/>
      <c r="I91" s="84"/>
      <c r="J91" s="82"/>
      <c r="K91" s="82"/>
      <c r="L91" s="83"/>
      <c r="M91" s="179"/>
      <c r="N91" s="180"/>
      <c r="O91" s="180"/>
      <c r="P91" s="180"/>
      <c r="Q91" s="180"/>
      <c r="Y91" s="15"/>
      <c r="Z91" s="15"/>
      <c r="AA91" s="16"/>
      <c r="AB91" s="16"/>
      <c r="AC91" s="16"/>
      <c r="AD91" s="16"/>
      <c r="AE91" s="16"/>
      <c r="AF91" s="15"/>
    </row>
    <row r="92" spans="1:32" ht="15" customHeight="1" x14ac:dyDescent="0.2">
      <c r="A92" s="65">
        <v>45002</v>
      </c>
      <c r="B92" s="115"/>
      <c r="C92" s="82"/>
      <c r="D92" s="82"/>
      <c r="E92" s="116"/>
      <c r="F92" s="83"/>
      <c r="G92" s="84"/>
      <c r="H92" s="83"/>
      <c r="I92" s="84"/>
      <c r="J92" s="82"/>
      <c r="K92" s="82"/>
      <c r="L92" s="83"/>
      <c r="M92" s="179"/>
      <c r="N92" s="180"/>
      <c r="O92" s="180"/>
      <c r="P92" s="180"/>
      <c r="Q92" s="180"/>
      <c r="Y92" s="15"/>
      <c r="Z92" s="15"/>
      <c r="AA92" s="16"/>
      <c r="AB92" s="16"/>
      <c r="AC92" s="16"/>
      <c r="AD92" s="16"/>
      <c r="AE92" s="16"/>
      <c r="AF92" s="15"/>
    </row>
    <row r="93" spans="1:32" ht="15" customHeight="1" x14ac:dyDescent="0.2">
      <c r="A93" s="65">
        <v>45003</v>
      </c>
      <c r="B93" s="115"/>
      <c r="C93" s="82"/>
      <c r="D93" s="82"/>
      <c r="E93" s="116"/>
      <c r="F93" s="83"/>
      <c r="G93" s="84"/>
      <c r="H93" s="83"/>
      <c r="I93" s="84"/>
      <c r="J93" s="82"/>
      <c r="K93" s="82"/>
      <c r="L93" s="83"/>
      <c r="M93" s="179"/>
      <c r="N93" s="180"/>
      <c r="O93" s="180"/>
      <c r="P93" s="180"/>
      <c r="Q93" s="180"/>
      <c r="Y93" s="15"/>
      <c r="Z93" s="15"/>
      <c r="AA93" s="16"/>
      <c r="AB93" s="16"/>
      <c r="AC93" s="16"/>
      <c r="AD93" s="16"/>
      <c r="AE93" s="16"/>
      <c r="AF93" s="15"/>
    </row>
    <row r="94" spans="1:32" ht="15" customHeight="1" x14ac:dyDescent="0.2">
      <c r="A94" s="65">
        <v>45004</v>
      </c>
      <c r="B94" s="115"/>
      <c r="C94" s="82"/>
      <c r="D94" s="82"/>
      <c r="E94" s="116"/>
      <c r="F94" s="83"/>
      <c r="G94" s="84"/>
      <c r="H94" s="83"/>
      <c r="I94" s="84"/>
      <c r="J94" s="82"/>
      <c r="K94" s="82"/>
      <c r="L94" s="83"/>
      <c r="M94" s="179"/>
      <c r="N94" s="180"/>
      <c r="O94" s="180"/>
      <c r="P94" s="180"/>
      <c r="Q94" s="180"/>
      <c r="Y94" s="15"/>
      <c r="Z94" s="15"/>
      <c r="AA94" s="16"/>
      <c r="AB94" s="16"/>
      <c r="AC94" s="16"/>
      <c r="AD94" s="16"/>
      <c r="AE94" s="16"/>
      <c r="AF94" s="15"/>
    </row>
    <row r="95" spans="1:32" ht="15" customHeight="1" x14ac:dyDescent="0.2">
      <c r="A95" s="65">
        <v>45005</v>
      </c>
      <c r="B95" s="115"/>
      <c r="C95" s="82"/>
      <c r="D95" s="82"/>
      <c r="E95" s="116"/>
      <c r="F95" s="83"/>
      <c r="G95" s="84"/>
      <c r="H95" s="83"/>
      <c r="I95" s="84"/>
      <c r="J95" s="82"/>
      <c r="K95" s="82"/>
      <c r="L95" s="83"/>
      <c r="M95" s="179"/>
      <c r="N95" s="180"/>
      <c r="O95" s="180"/>
      <c r="P95" s="180"/>
      <c r="Q95" s="180"/>
      <c r="Y95" s="15"/>
      <c r="Z95" s="15"/>
      <c r="AA95" s="16"/>
      <c r="AB95" s="16"/>
      <c r="AC95" s="16"/>
      <c r="AD95" s="16"/>
      <c r="AE95" s="16"/>
      <c r="AF95" s="15"/>
    </row>
    <row r="96" spans="1:32" ht="15" customHeight="1" x14ac:dyDescent="0.2">
      <c r="A96" s="65">
        <v>45006</v>
      </c>
      <c r="B96" s="115"/>
      <c r="C96" s="82"/>
      <c r="D96" s="82"/>
      <c r="E96" s="116"/>
      <c r="F96" s="83"/>
      <c r="G96" s="84"/>
      <c r="H96" s="83"/>
      <c r="I96" s="84"/>
      <c r="J96" s="82"/>
      <c r="K96" s="82"/>
      <c r="L96" s="83"/>
      <c r="M96" s="179"/>
      <c r="N96" s="180"/>
      <c r="O96" s="180"/>
      <c r="P96" s="180"/>
      <c r="Q96" s="180"/>
      <c r="Y96" s="15"/>
      <c r="Z96" s="15"/>
      <c r="AA96" s="16"/>
      <c r="AB96" s="16"/>
      <c r="AC96" s="16"/>
      <c r="AD96" s="16"/>
      <c r="AE96" s="16"/>
      <c r="AF96" s="15"/>
    </row>
    <row r="97" spans="1:32" ht="15" customHeight="1" x14ac:dyDescent="0.2">
      <c r="A97" s="65">
        <v>45007</v>
      </c>
      <c r="B97" s="115"/>
      <c r="C97" s="82"/>
      <c r="D97" s="82"/>
      <c r="E97" s="116"/>
      <c r="F97" s="83"/>
      <c r="G97" s="84"/>
      <c r="H97" s="83"/>
      <c r="I97" s="84"/>
      <c r="J97" s="82"/>
      <c r="K97" s="82"/>
      <c r="L97" s="83"/>
      <c r="M97" s="179"/>
      <c r="N97" s="180"/>
      <c r="O97" s="180"/>
      <c r="P97" s="180"/>
      <c r="Q97" s="180"/>
      <c r="Y97" s="15"/>
      <c r="Z97" s="15"/>
      <c r="AA97" s="16"/>
      <c r="AB97" s="16"/>
      <c r="AC97" s="16"/>
      <c r="AD97" s="16"/>
      <c r="AE97" s="16"/>
      <c r="AF97" s="15"/>
    </row>
    <row r="98" spans="1:32" ht="15" customHeight="1" x14ac:dyDescent="0.2">
      <c r="A98" s="65">
        <v>45008</v>
      </c>
      <c r="B98" s="115"/>
      <c r="C98" s="82"/>
      <c r="D98" s="82"/>
      <c r="E98" s="116"/>
      <c r="F98" s="83"/>
      <c r="G98" s="84"/>
      <c r="H98" s="83"/>
      <c r="I98" s="84"/>
      <c r="J98" s="82"/>
      <c r="K98" s="82"/>
      <c r="L98" s="83"/>
      <c r="M98" s="179"/>
      <c r="N98" s="180"/>
      <c r="O98" s="180"/>
      <c r="P98" s="180"/>
      <c r="Q98" s="180"/>
      <c r="Y98" s="15"/>
      <c r="Z98" s="15"/>
      <c r="AA98" s="16"/>
      <c r="AB98" s="16"/>
      <c r="AC98" s="16"/>
      <c r="AD98" s="16"/>
      <c r="AE98" s="16"/>
      <c r="AF98" s="15"/>
    </row>
    <row r="99" spans="1:32" ht="15" customHeight="1" x14ac:dyDescent="0.2">
      <c r="A99" s="65">
        <v>45009</v>
      </c>
      <c r="B99" s="115"/>
      <c r="C99" s="82"/>
      <c r="D99" s="82"/>
      <c r="E99" s="116"/>
      <c r="F99" s="83"/>
      <c r="G99" s="84"/>
      <c r="H99" s="83"/>
      <c r="I99" s="84"/>
      <c r="J99" s="82"/>
      <c r="K99" s="82"/>
      <c r="L99" s="83"/>
      <c r="M99" s="179"/>
      <c r="N99" s="180"/>
      <c r="O99" s="180"/>
      <c r="P99" s="180"/>
      <c r="Q99" s="180"/>
      <c r="Y99" s="15"/>
      <c r="Z99" s="15"/>
      <c r="AA99" s="16"/>
      <c r="AB99" s="16"/>
      <c r="AC99" s="16"/>
      <c r="AD99" s="16"/>
      <c r="AE99" s="16"/>
      <c r="AF99" s="15"/>
    </row>
    <row r="100" spans="1:32" ht="15" customHeight="1" x14ac:dyDescent="0.2">
      <c r="A100" s="65">
        <v>45010</v>
      </c>
      <c r="B100" s="115"/>
      <c r="C100" s="82"/>
      <c r="D100" s="82"/>
      <c r="E100" s="116"/>
      <c r="F100" s="83"/>
      <c r="G100" s="84"/>
      <c r="H100" s="83"/>
      <c r="I100" s="84"/>
      <c r="J100" s="82"/>
      <c r="K100" s="82"/>
      <c r="L100" s="83"/>
      <c r="M100" s="179"/>
      <c r="N100" s="180"/>
      <c r="O100" s="180"/>
      <c r="P100" s="180"/>
      <c r="Q100" s="180"/>
      <c r="Y100" s="15"/>
      <c r="Z100" s="15"/>
      <c r="AA100" s="16"/>
      <c r="AB100" s="16"/>
      <c r="AC100" s="16"/>
      <c r="AD100" s="16"/>
      <c r="AE100" s="16"/>
      <c r="AF100" s="15"/>
    </row>
    <row r="101" spans="1:32" ht="15" customHeight="1" x14ac:dyDescent="0.2">
      <c r="A101" s="65">
        <v>45011</v>
      </c>
      <c r="B101" s="115"/>
      <c r="C101" s="82"/>
      <c r="D101" s="82"/>
      <c r="E101" s="116"/>
      <c r="F101" s="83"/>
      <c r="G101" s="84"/>
      <c r="H101" s="83"/>
      <c r="I101" s="84"/>
      <c r="J101" s="82"/>
      <c r="K101" s="82"/>
      <c r="L101" s="83"/>
      <c r="M101" s="179"/>
      <c r="N101" s="180"/>
      <c r="O101" s="180"/>
      <c r="P101" s="180"/>
      <c r="Q101" s="180"/>
      <c r="Y101" s="15"/>
      <c r="Z101" s="15"/>
      <c r="AA101" s="16"/>
      <c r="AB101" s="16"/>
      <c r="AC101" s="16"/>
      <c r="AD101" s="16"/>
      <c r="AE101" s="16"/>
      <c r="AF101" s="15"/>
    </row>
    <row r="102" spans="1:32" ht="15" customHeight="1" x14ac:dyDescent="0.2">
      <c r="A102" s="65">
        <v>45012</v>
      </c>
      <c r="B102" s="115"/>
      <c r="C102" s="82"/>
      <c r="D102" s="82"/>
      <c r="E102" s="116"/>
      <c r="F102" s="83"/>
      <c r="G102" s="84"/>
      <c r="H102" s="83"/>
      <c r="I102" s="84"/>
      <c r="J102" s="82"/>
      <c r="K102" s="82"/>
      <c r="L102" s="83"/>
      <c r="M102" s="179"/>
      <c r="N102" s="180"/>
      <c r="O102" s="180"/>
      <c r="P102" s="180"/>
      <c r="Q102" s="180"/>
      <c r="Y102" s="15"/>
      <c r="Z102" s="15"/>
      <c r="AA102" s="16"/>
      <c r="AB102" s="16"/>
      <c r="AC102" s="16"/>
      <c r="AD102" s="16"/>
      <c r="AE102" s="16"/>
      <c r="AF102" s="15"/>
    </row>
    <row r="103" spans="1:32" ht="15" customHeight="1" x14ac:dyDescent="0.2">
      <c r="A103" s="65">
        <v>45013</v>
      </c>
      <c r="B103" s="115"/>
      <c r="C103" s="82"/>
      <c r="D103" s="82"/>
      <c r="E103" s="116"/>
      <c r="F103" s="83"/>
      <c r="G103" s="84"/>
      <c r="H103" s="83"/>
      <c r="I103" s="84"/>
      <c r="J103" s="82"/>
      <c r="K103" s="82"/>
      <c r="L103" s="83"/>
      <c r="M103" s="179"/>
      <c r="N103" s="180"/>
      <c r="O103" s="180"/>
      <c r="P103" s="180"/>
      <c r="Q103" s="180"/>
      <c r="Y103" s="15"/>
      <c r="Z103" s="15"/>
      <c r="AA103" s="16"/>
      <c r="AB103" s="16"/>
      <c r="AC103" s="16"/>
      <c r="AD103" s="16"/>
      <c r="AE103" s="16"/>
      <c r="AF103" s="15"/>
    </row>
    <row r="104" spans="1:32" ht="15" customHeight="1" x14ac:dyDescent="0.2">
      <c r="A104" s="65">
        <v>45014</v>
      </c>
      <c r="B104" s="115"/>
      <c r="C104" s="82"/>
      <c r="D104" s="82"/>
      <c r="E104" s="116"/>
      <c r="F104" s="83"/>
      <c r="G104" s="84"/>
      <c r="H104" s="83"/>
      <c r="I104" s="84"/>
      <c r="J104" s="82"/>
      <c r="K104" s="82"/>
      <c r="L104" s="83"/>
      <c r="M104" s="179"/>
      <c r="N104" s="180"/>
      <c r="O104" s="180"/>
      <c r="P104" s="180"/>
      <c r="Q104" s="180"/>
      <c r="Y104" s="15"/>
      <c r="Z104" s="15"/>
      <c r="AA104" s="16"/>
      <c r="AB104" s="16"/>
      <c r="AC104" s="16"/>
      <c r="AD104" s="16"/>
      <c r="AE104" s="16"/>
      <c r="AF104" s="15"/>
    </row>
    <row r="105" spans="1:32" ht="15" customHeight="1" x14ac:dyDescent="0.2">
      <c r="A105" s="65">
        <v>45015</v>
      </c>
      <c r="B105" s="115"/>
      <c r="C105" s="82"/>
      <c r="D105" s="82"/>
      <c r="E105" s="116"/>
      <c r="F105" s="83"/>
      <c r="G105" s="84"/>
      <c r="H105" s="83"/>
      <c r="I105" s="84"/>
      <c r="J105" s="82"/>
      <c r="K105" s="82"/>
      <c r="L105" s="83"/>
      <c r="M105" s="179"/>
      <c r="N105" s="180"/>
      <c r="O105" s="180"/>
      <c r="P105" s="180"/>
      <c r="Q105" s="180"/>
      <c r="Y105" s="15"/>
      <c r="Z105" s="15"/>
      <c r="AA105" s="16"/>
      <c r="AB105" s="16"/>
      <c r="AC105" s="16"/>
      <c r="AD105" s="16"/>
      <c r="AE105" s="16"/>
      <c r="AF105" s="15"/>
    </row>
    <row r="106" spans="1:32" ht="15" customHeight="1" x14ac:dyDescent="0.2">
      <c r="A106" s="65">
        <v>45016</v>
      </c>
      <c r="B106" s="115"/>
      <c r="C106" s="82"/>
      <c r="D106" s="82"/>
      <c r="E106" s="116"/>
      <c r="F106" s="83"/>
      <c r="G106" s="84"/>
      <c r="H106" s="83"/>
      <c r="I106" s="84"/>
      <c r="J106" s="82"/>
      <c r="K106" s="82"/>
      <c r="L106" s="83"/>
      <c r="M106" s="179"/>
      <c r="N106" s="180"/>
      <c r="O106" s="180"/>
      <c r="P106" s="180"/>
      <c r="Q106" s="180"/>
      <c r="Y106" s="15"/>
      <c r="Z106" s="15"/>
      <c r="AA106" s="16"/>
      <c r="AB106" s="16"/>
      <c r="AC106" s="16"/>
      <c r="AD106" s="16"/>
      <c r="AE106" s="16"/>
      <c r="AF106" s="15"/>
    </row>
    <row r="107" spans="1:32" ht="15" customHeight="1" x14ac:dyDescent="0.2">
      <c r="A107" s="65">
        <v>45017</v>
      </c>
      <c r="B107" s="115"/>
      <c r="C107" s="82"/>
      <c r="D107" s="82"/>
      <c r="E107" s="116"/>
      <c r="F107" s="83"/>
      <c r="G107" s="84"/>
      <c r="H107" s="83"/>
      <c r="I107" s="84"/>
      <c r="J107" s="82"/>
      <c r="K107" s="82"/>
      <c r="L107" s="83"/>
      <c r="M107" s="179"/>
      <c r="N107" s="180"/>
      <c r="O107" s="180"/>
      <c r="P107" s="180"/>
      <c r="Q107" s="180"/>
      <c r="Y107" s="15"/>
      <c r="Z107" s="15"/>
      <c r="AA107" s="16"/>
      <c r="AB107" s="16"/>
      <c r="AC107" s="16"/>
      <c r="AD107" s="16"/>
      <c r="AE107" s="16"/>
      <c r="AF107" s="15"/>
    </row>
    <row r="108" spans="1:32" ht="15" customHeight="1" x14ac:dyDescent="0.2">
      <c r="A108" s="65">
        <v>45018</v>
      </c>
      <c r="B108" s="115"/>
      <c r="C108" s="82"/>
      <c r="D108" s="82"/>
      <c r="E108" s="116"/>
      <c r="F108" s="83"/>
      <c r="G108" s="84"/>
      <c r="H108" s="83"/>
      <c r="I108" s="84"/>
      <c r="J108" s="82"/>
      <c r="K108" s="82"/>
      <c r="L108" s="83"/>
      <c r="M108" s="179"/>
      <c r="N108" s="180"/>
      <c r="O108" s="180"/>
      <c r="P108" s="180"/>
      <c r="Q108" s="180"/>
      <c r="Y108" s="15"/>
      <c r="Z108" s="15"/>
      <c r="AA108" s="16"/>
      <c r="AB108" s="16"/>
      <c r="AC108" s="16"/>
      <c r="AD108" s="16"/>
      <c r="AE108" s="16"/>
      <c r="AF108" s="15"/>
    </row>
    <row r="109" spans="1:32" ht="15" customHeight="1" x14ac:dyDescent="0.2">
      <c r="A109" s="65">
        <v>45019</v>
      </c>
      <c r="B109" s="115"/>
      <c r="C109" s="82"/>
      <c r="D109" s="82"/>
      <c r="E109" s="116"/>
      <c r="F109" s="83"/>
      <c r="G109" s="84"/>
      <c r="H109" s="83"/>
      <c r="I109" s="84"/>
      <c r="J109" s="82"/>
      <c r="K109" s="82"/>
      <c r="L109" s="83"/>
      <c r="M109" s="179"/>
      <c r="N109" s="180"/>
      <c r="O109" s="180"/>
      <c r="P109" s="180"/>
      <c r="Q109" s="180"/>
      <c r="Y109" s="15"/>
      <c r="Z109" s="15"/>
      <c r="AA109" s="16"/>
      <c r="AB109" s="16"/>
      <c r="AC109" s="16"/>
      <c r="AD109" s="16"/>
      <c r="AE109" s="16"/>
      <c r="AF109" s="15"/>
    </row>
    <row r="110" spans="1:32" ht="15" customHeight="1" x14ac:dyDescent="0.2">
      <c r="A110" s="65">
        <v>45020</v>
      </c>
      <c r="B110" s="115"/>
      <c r="C110" s="82"/>
      <c r="D110" s="82"/>
      <c r="E110" s="116"/>
      <c r="F110" s="83"/>
      <c r="G110" s="84"/>
      <c r="H110" s="83"/>
      <c r="I110" s="84"/>
      <c r="J110" s="82"/>
      <c r="K110" s="82"/>
      <c r="L110" s="83"/>
      <c r="M110" s="179"/>
      <c r="N110" s="180"/>
      <c r="O110" s="180"/>
      <c r="P110" s="180"/>
      <c r="Q110" s="180"/>
      <c r="Y110" s="15"/>
      <c r="Z110" s="15"/>
      <c r="AA110" s="16"/>
      <c r="AB110" s="16"/>
      <c r="AC110" s="16"/>
      <c r="AD110" s="16"/>
      <c r="AE110" s="16"/>
      <c r="AF110" s="15"/>
    </row>
    <row r="111" spans="1:32" ht="15" customHeight="1" x14ac:dyDescent="0.2">
      <c r="A111" s="65">
        <v>45021</v>
      </c>
      <c r="B111" s="115"/>
      <c r="C111" s="82"/>
      <c r="D111" s="82"/>
      <c r="E111" s="116"/>
      <c r="F111" s="83"/>
      <c r="G111" s="84"/>
      <c r="H111" s="83"/>
      <c r="I111" s="84"/>
      <c r="J111" s="82"/>
      <c r="K111" s="82"/>
      <c r="L111" s="83"/>
      <c r="M111" s="179"/>
      <c r="N111" s="180"/>
      <c r="O111" s="180"/>
      <c r="P111" s="180"/>
      <c r="Q111" s="180"/>
      <c r="Y111" s="15"/>
      <c r="Z111" s="15"/>
      <c r="AA111" s="16"/>
      <c r="AB111" s="16"/>
      <c r="AC111" s="16"/>
      <c r="AD111" s="16"/>
      <c r="AE111" s="16"/>
      <c r="AF111" s="15"/>
    </row>
    <row r="112" spans="1:32" ht="15" customHeight="1" x14ac:dyDescent="0.2">
      <c r="A112" s="65">
        <v>45022</v>
      </c>
      <c r="B112" s="115"/>
      <c r="C112" s="82"/>
      <c r="D112" s="82"/>
      <c r="E112" s="116"/>
      <c r="F112" s="83"/>
      <c r="G112" s="84"/>
      <c r="H112" s="83"/>
      <c r="I112" s="84"/>
      <c r="J112" s="82"/>
      <c r="K112" s="82"/>
      <c r="L112" s="83"/>
      <c r="M112" s="179"/>
      <c r="N112" s="180"/>
      <c r="O112" s="180"/>
      <c r="P112" s="180"/>
      <c r="Q112" s="180"/>
      <c r="Y112" s="15"/>
      <c r="Z112" s="15"/>
      <c r="AA112" s="16"/>
      <c r="AB112" s="16"/>
      <c r="AC112" s="16"/>
      <c r="AD112" s="16"/>
      <c r="AE112" s="16"/>
      <c r="AF112" s="15"/>
    </row>
    <row r="113" spans="1:32" ht="15" customHeight="1" x14ac:dyDescent="0.2">
      <c r="A113" s="65">
        <v>45023</v>
      </c>
      <c r="B113" s="115"/>
      <c r="C113" s="82"/>
      <c r="D113" s="82"/>
      <c r="E113" s="116"/>
      <c r="F113" s="83"/>
      <c r="G113" s="84"/>
      <c r="H113" s="83"/>
      <c r="I113" s="84"/>
      <c r="J113" s="82"/>
      <c r="K113" s="82"/>
      <c r="L113" s="83"/>
      <c r="M113" s="179"/>
      <c r="N113" s="180"/>
      <c r="O113" s="180"/>
      <c r="P113" s="180"/>
      <c r="Q113" s="180"/>
      <c r="Y113" s="15"/>
      <c r="Z113" s="15"/>
      <c r="AA113" s="16"/>
      <c r="AB113" s="16"/>
      <c r="AC113" s="16"/>
      <c r="AD113" s="16"/>
      <c r="AE113" s="16"/>
      <c r="AF113" s="15"/>
    </row>
    <row r="114" spans="1:32" ht="15" customHeight="1" x14ac:dyDescent="0.2">
      <c r="A114" s="65">
        <v>45024</v>
      </c>
      <c r="B114" s="115"/>
      <c r="C114" s="82"/>
      <c r="D114" s="82"/>
      <c r="E114" s="116"/>
      <c r="F114" s="83"/>
      <c r="G114" s="84"/>
      <c r="H114" s="83"/>
      <c r="I114" s="84"/>
      <c r="J114" s="82"/>
      <c r="K114" s="82"/>
      <c r="L114" s="83"/>
      <c r="M114" s="179"/>
      <c r="N114" s="180"/>
      <c r="O114" s="180"/>
      <c r="P114" s="180"/>
      <c r="Q114" s="180"/>
      <c r="Y114" s="15"/>
      <c r="Z114" s="15"/>
      <c r="AA114" s="16"/>
      <c r="AB114" s="16"/>
      <c r="AC114" s="16"/>
      <c r="AD114" s="16"/>
      <c r="AE114" s="16"/>
      <c r="AF114" s="15"/>
    </row>
    <row r="115" spans="1:32" ht="15" customHeight="1" x14ac:dyDescent="0.2">
      <c r="A115" s="65">
        <v>45025</v>
      </c>
      <c r="B115" s="115"/>
      <c r="C115" s="82"/>
      <c r="D115" s="82"/>
      <c r="E115" s="116"/>
      <c r="F115" s="83"/>
      <c r="G115" s="84"/>
      <c r="H115" s="83"/>
      <c r="I115" s="84"/>
      <c r="J115" s="82"/>
      <c r="K115" s="82"/>
      <c r="L115" s="83"/>
      <c r="M115" s="179"/>
      <c r="N115" s="180"/>
      <c r="O115" s="180"/>
      <c r="P115" s="180"/>
      <c r="Q115" s="180"/>
      <c r="Y115" s="15"/>
      <c r="Z115" s="15"/>
      <c r="AA115" s="16"/>
      <c r="AB115" s="16"/>
      <c r="AC115" s="16"/>
      <c r="AD115" s="16"/>
      <c r="AE115" s="16"/>
      <c r="AF115" s="15"/>
    </row>
    <row r="116" spans="1:32" ht="15" customHeight="1" x14ac:dyDescent="0.2">
      <c r="A116" s="65">
        <v>45026</v>
      </c>
      <c r="B116" s="115"/>
      <c r="C116" s="82"/>
      <c r="D116" s="82"/>
      <c r="E116" s="116"/>
      <c r="F116" s="83"/>
      <c r="G116" s="84"/>
      <c r="H116" s="83"/>
      <c r="I116" s="84"/>
      <c r="J116" s="82"/>
      <c r="K116" s="82"/>
      <c r="L116" s="83"/>
      <c r="M116" s="179"/>
      <c r="N116" s="180"/>
      <c r="O116" s="180"/>
      <c r="P116" s="180"/>
      <c r="Q116" s="180"/>
      <c r="Y116" s="15"/>
      <c r="Z116" s="15"/>
      <c r="AA116" s="16"/>
      <c r="AB116" s="16"/>
      <c r="AC116" s="16"/>
      <c r="AD116" s="16"/>
      <c r="AE116" s="16"/>
      <c r="AF116" s="15"/>
    </row>
    <row r="117" spans="1:32" ht="15" customHeight="1" x14ac:dyDescent="0.2">
      <c r="A117" s="65">
        <v>45027</v>
      </c>
      <c r="B117" s="115"/>
      <c r="C117" s="82"/>
      <c r="D117" s="82"/>
      <c r="E117" s="116"/>
      <c r="F117" s="83"/>
      <c r="G117" s="84"/>
      <c r="H117" s="83"/>
      <c r="I117" s="84"/>
      <c r="J117" s="82"/>
      <c r="K117" s="82"/>
      <c r="L117" s="83"/>
      <c r="M117" s="179"/>
      <c r="N117" s="180"/>
      <c r="O117" s="180"/>
      <c r="P117" s="180"/>
      <c r="Q117" s="180"/>
      <c r="Y117" s="15"/>
      <c r="Z117" s="15"/>
      <c r="AA117" s="16"/>
      <c r="AB117" s="16"/>
      <c r="AC117" s="16"/>
      <c r="AD117" s="16"/>
      <c r="AE117" s="16"/>
      <c r="AF117" s="15"/>
    </row>
    <row r="118" spans="1:32" ht="15" customHeight="1" x14ac:dyDescent="0.2">
      <c r="A118" s="65">
        <v>45028</v>
      </c>
      <c r="B118" s="115"/>
      <c r="C118" s="82"/>
      <c r="D118" s="82"/>
      <c r="E118" s="116"/>
      <c r="F118" s="83"/>
      <c r="G118" s="84"/>
      <c r="H118" s="83"/>
      <c r="I118" s="84"/>
      <c r="J118" s="82"/>
      <c r="K118" s="82"/>
      <c r="L118" s="83"/>
      <c r="M118" s="179"/>
      <c r="N118" s="180"/>
      <c r="O118" s="180"/>
      <c r="P118" s="180"/>
      <c r="Q118" s="180"/>
      <c r="Y118" s="15"/>
      <c r="Z118" s="15"/>
      <c r="AA118" s="16"/>
      <c r="AB118" s="16"/>
      <c r="AC118" s="16"/>
      <c r="AD118" s="16"/>
      <c r="AE118" s="16"/>
      <c r="AF118" s="15"/>
    </row>
    <row r="119" spans="1:32" ht="15" customHeight="1" x14ac:dyDescent="0.2">
      <c r="A119" s="65">
        <v>45029</v>
      </c>
      <c r="B119" s="115"/>
      <c r="C119" s="82"/>
      <c r="D119" s="82"/>
      <c r="E119" s="116"/>
      <c r="F119" s="83"/>
      <c r="G119" s="84"/>
      <c r="H119" s="83"/>
      <c r="I119" s="84"/>
      <c r="J119" s="82"/>
      <c r="K119" s="82"/>
      <c r="L119" s="83"/>
      <c r="M119" s="179"/>
      <c r="N119" s="180"/>
      <c r="O119" s="180"/>
      <c r="P119" s="180"/>
      <c r="Q119" s="180"/>
      <c r="Y119" s="15"/>
      <c r="Z119" s="15"/>
      <c r="AA119" s="16"/>
      <c r="AB119" s="16"/>
      <c r="AC119" s="16"/>
      <c r="AD119" s="16"/>
      <c r="AE119" s="16"/>
      <c r="AF119" s="15"/>
    </row>
    <row r="120" spans="1:32" ht="15" customHeight="1" x14ac:dyDescent="0.2">
      <c r="A120" s="65">
        <v>45030</v>
      </c>
      <c r="B120" s="115"/>
      <c r="C120" s="82"/>
      <c r="D120" s="82"/>
      <c r="E120" s="116"/>
      <c r="F120" s="83"/>
      <c r="G120" s="84"/>
      <c r="H120" s="83"/>
      <c r="I120" s="84"/>
      <c r="J120" s="82"/>
      <c r="K120" s="82"/>
      <c r="L120" s="83"/>
      <c r="M120" s="179"/>
      <c r="N120" s="180"/>
      <c r="O120" s="180"/>
      <c r="P120" s="180"/>
      <c r="Q120" s="180"/>
      <c r="Y120" s="15"/>
      <c r="Z120" s="15"/>
      <c r="AA120" s="16"/>
      <c r="AB120" s="16"/>
      <c r="AC120" s="16"/>
      <c r="AD120" s="16"/>
      <c r="AE120" s="16"/>
      <c r="AF120" s="15"/>
    </row>
    <row r="121" spans="1:32" ht="15" customHeight="1" x14ac:dyDescent="0.2">
      <c r="A121" s="65">
        <v>45031</v>
      </c>
      <c r="B121" s="115"/>
      <c r="C121" s="82"/>
      <c r="D121" s="82"/>
      <c r="E121" s="116"/>
      <c r="F121" s="83"/>
      <c r="G121" s="84"/>
      <c r="H121" s="83"/>
      <c r="I121" s="84"/>
      <c r="J121" s="82"/>
      <c r="K121" s="82"/>
      <c r="L121" s="83"/>
      <c r="M121" s="179"/>
      <c r="N121" s="180"/>
      <c r="O121" s="180"/>
      <c r="P121" s="180"/>
      <c r="Q121" s="180"/>
      <c r="Y121" s="15"/>
      <c r="Z121" s="15"/>
      <c r="AA121" s="16"/>
      <c r="AB121" s="16"/>
      <c r="AC121" s="16"/>
      <c r="AD121" s="16"/>
      <c r="AE121" s="16"/>
      <c r="AF121" s="15"/>
    </row>
    <row r="122" spans="1:32" ht="15" customHeight="1" x14ac:dyDescent="0.2">
      <c r="A122" s="65">
        <v>45032</v>
      </c>
      <c r="B122" s="115"/>
      <c r="C122" s="82"/>
      <c r="D122" s="82"/>
      <c r="E122" s="116"/>
      <c r="F122" s="83"/>
      <c r="G122" s="84"/>
      <c r="H122" s="83"/>
      <c r="I122" s="84"/>
      <c r="J122" s="82"/>
      <c r="K122" s="82"/>
      <c r="L122" s="83"/>
      <c r="M122" s="179"/>
      <c r="N122" s="180"/>
      <c r="O122" s="180"/>
      <c r="P122" s="180"/>
      <c r="Q122" s="180"/>
      <c r="Y122" s="15"/>
      <c r="Z122" s="15"/>
      <c r="AA122" s="16"/>
      <c r="AB122" s="16"/>
      <c r="AC122" s="16"/>
      <c r="AD122" s="16"/>
      <c r="AE122" s="16"/>
      <c r="AF122" s="15"/>
    </row>
    <row r="123" spans="1:32" ht="15" customHeight="1" x14ac:dyDescent="0.2">
      <c r="A123" s="65">
        <v>45033</v>
      </c>
      <c r="B123" s="115"/>
      <c r="C123" s="82"/>
      <c r="D123" s="82"/>
      <c r="E123" s="116"/>
      <c r="F123" s="83"/>
      <c r="G123" s="84"/>
      <c r="H123" s="83"/>
      <c r="I123" s="84"/>
      <c r="J123" s="82"/>
      <c r="K123" s="82"/>
      <c r="L123" s="83"/>
      <c r="M123" s="179"/>
      <c r="N123" s="180"/>
      <c r="O123" s="180"/>
      <c r="P123" s="180"/>
      <c r="Q123" s="180"/>
      <c r="Y123" s="15"/>
      <c r="Z123" s="15"/>
      <c r="AA123" s="16"/>
      <c r="AB123" s="16"/>
      <c r="AC123" s="16"/>
      <c r="AD123" s="16"/>
      <c r="AE123" s="16"/>
      <c r="AF123" s="15"/>
    </row>
    <row r="124" spans="1:32" ht="15" customHeight="1" x14ac:dyDescent="0.2">
      <c r="A124" s="65">
        <v>45034</v>
      </c>
      <c r="B124" s="115"/>
      <c r="C124" s="82"/>
      <c r="D124" s="82"/>
      <c r="E124" s="116"/>
      <c r="F124" s="83"/>
      <c r="G124" s="84"/>
      <c r="H124" s="83"/>
      <c r="I124" s="84"/>
      <c r="J124" s="82"/>
      <c r="K124" s="82"/>
      <c r="L124" s="83"/>
      <c r="M124" s="179"/>
      <c r="N124" s="180"/>
      <c r="O124" s="180"/>
      <c r="P124" s="180"/>
      <c r="Q124" s="180"/>
      <c r="Y124" s="15"/>
      <c r="Z124" s="15"/>
      <c r="AA124" s="16"/>
      <c r="AB124" s="16"/>
      <c r="AC124" s="16"/>
      <c r="AD124" s="16"/>
      <c r="AE124" s="16"/>
      <c r="AF124" s="15"/>
    </row>
    <row r="125" spans="1:32" ht="15" customHeight="1" x14ac:dyDescent="0.2">
      <c r="A125" s="65">
        <v>45035</v>
      </c>
      <c r="B125" s="115"/>
      <c r="C125" s="82"/>
      <c r="D125" s="82"/>
      <c r="E125" s="116"/>
      <c r="F125" s="83"/>
      <c r="G125" s="84"/>
      <c r="H125" s="83"/>
      <c r="I125" s="84"/>
      <c r="J125" s="82"/>
      <c r="K125" s="82"/>
      <c r="L125" s="83"/>
      <c r="M125" s="179"/>
      <c r="N125" s="180"/>
      <c r="O125" s="180"/>
      <c r="P125" s="180"/>
      <c r="Q125" s="180"/>
      <c r="Y125" s="15"/>
      <c r="Z125" s="15"/>
      <c r="AA125" s="16"/>
      <c r="AB125" s="16"/>
      <c r="AC125" s="16"/>
      <c r="AD125" s="16"/>
      <c r="AE125" s="16"/>
      <c r="AF125" s="15"/>
    </row>
    <row r="126" spans="1:32" ht="15" customHeight="1" x14ac:dyDescent="0.2">
      <c r="A126" s="65">
        <v>45036</v>
      </c>
      <c r="B126" s="115"/>
      <c r="C126" s="82"/>
      <c r="D126" s="82"/>
      <c r="E126" s="116"/>
      <c r="F126" s="83"/>
      <c r="G126" s="84"/>
      <c r="H126" s="83"/>
      <c r="I126" s="84"/>
      <c r="J126" s="82"/>
      <c r="K126" s="82"/>
      <c r="L126" s="83"/>
      <c r="M126" s="179"/>
      <c r="N126" s="180"/>
      <c r="O126" s="180"/>
      <c r="P126" s="180"/>
      <c r="Q126" s="180"/>
      <c r="Y126" s="15"/>
      <c r="Z126" s="15"/>
      <c r="AA126" s="16"/>
      <c r="AB126" s="16"/>
      <c r="AC126" s="16"/>
      <c r="AD126" s="16"/>
      <c r="AE126" s="16"/>
      <c r="AF126" s="15"/>
    </row>
    <row r="127" spans="1:32" ht="15" customHeight="1" x14ac:dyDescent="0.2">
      <c r="A127" s="65">
        <v>45037</v>
      </c>
      <c r="B127" s="115"/>
      <c r="C127" s="82"/>
      <c r="D127" s="82"/>
      <c r="E127" s="116"/>
      <c r="F127" s="83"/>
      <c r="G127" s="84"/>
      <c r="H127" s="83"/>
      <c r="I127" s="84"/>
      <c r="J127" s="82"/>
      <c r="K127" s="82"/>
      <c r="L127" s="83"/>
      <c r="M127" s="179"/>
      <c r="N127" s="180"/>
      <c r="O127" s="180"/>
      <c r="P127" s="180"/>
      <c r="Q127" s="180"/>
      <c r="Y127" s="15"/>
      <c r="Z127" s="15"/>
      <c r="AA127" s="16"/>
      <c r="AB127" s="16"/>
      <c r="AC127" s="16"/>
      <c r="AD127" s="16"/>
      <c r="AE127" s="16"/>
      <c r="AF127" s="15"/>
    </row>
    <row r="128" spans="1:32" ht="15" customHeight="1" x14ac:dyDescent="0.2">
      <c r="A128" s="65">
        <v>45038</v>
      </c>
      <c r="B128" s="115"/>
      <c r="C128" s="82"/>
      <c r="D128" s="82"/>
      <c r="E128" s="116"/>
      <c r="F128" s="83"/>
      <c r="G128" s="84"/>
      <c r="H128" s="83"/>
      <c r="I128" s="84"/>
      <c r="J128" s="82"/>
      <c r="K128" s="82"/>
      <c r="L128" s="83"/>
      <c r="M128" s="179"/>
      <c r="N128" s="180"/>
      <c r="O128" s="180"/>
      <c r="P128" s="180"/>
      <c r="Q128" s="180"/>
      <c r="Y128" s="15"/>
      <c r="Z128" s="15"/>
      <c r="AA128" s="16"/>
      <c r="AB128" s="16"/>
      <c r="AC128" s="16"/>
      <c r="AD128" s="16"/>
      <c r="AE128" s="16"/>
      <c r="AF128" s="15"/>
    </row>
    <row r="129" spans="1:32" ht="15" customHeight="1" x14ac:dyDescent="0.2">
      <c r="A129" s="65">
        <v>45039</v>
      </c>
      <c r="B129" s="115"/>
      <c r="C129" s="82"/>
      <c r="D129" s="82"/>
      <c r="E129" s="116"/>
      <c r="F129" s="83"/>
      <c r="G129" s="84"/>
      <c r="H129" s="83"/>
      <c r="I129" s="84"/>
      <c r="J129" s="82"/>
      <c r="K129" s="82"/>
      <c r="L129" s="83"/>
      <c r="M129" s="179"/>
      <c r="N129" s="180"/>
      <c r="O129" s="180"/>
      <c r="P129" s="180"/>
      <c r="Q129" s="180"/>
      <c r="Y129" s="15"/>
      <c r="Z129" s="15"/>
      <c r="AA129" s="16"/>
      <c r="AB129" s="16"/>
      <c r="AC129" s="16"/>
      <c r="AD129" s="16"/>
      <c r="AE129" s="16"/>
      <c r="AF129" s="15"/>
    </row>
    <row r="130" spans="1:32" ht="15" customHeight="1" x14ac:dyDescent="0.2">
      <c r="A130" s="65">
        <v>45040</v>
      </c>
      <c r="B130" s="115"/>
      <c r="C130" s="82"/>
      <c r="D130" s="82"/>
      <c r="E130" s="116"/>
      <c r="F130" s="83"/>
      <c r="G130" s="84"/>
      <c r="H130" s="83"/>
      <c r="I130" s="84"/>
      <c r="J130" s="82"/>
      <c r="K130" s="82"/>
      <c r="L130" s="83"/>
      <c r="M130" s="179"/>
      <c r="N130" s="180"/>
      <c r="O130" s="180"/>
      <c r="P130" s="180"/>
      <c r="Q130" s="180"/>
      <c r="Y130" s="15"/>
      <c r="Z130" s="15"/>
      <c r="AA130" s="16"/>
      <c r="AB130" s="16"/>
      <c r="AC130" s="16"/>
      <c r="AD130" s="16"/>
      <c r="AE130" s="16"/>
      <c r="AF130" s="15"/>
    </row>
    <row r="131" spans="1:32" ht="15" customHeight="1" x14ac:dyDescent="0.2">
      <c r="A131" s="65">
        <v>45041</v>
      </c>
      <c r="B131" s="115"/>
      <c r="C131" s="82"/>
      <c r="D131" s="82"/>
      <c r="E131" s="116"/>
      <c r="F131" s="83"/>
      <c r="G131" s="84"/>
      <c r="H131" s="83"/>
      <c r="I131" s="84"/>
      <c r="J131" s="82"/>
      <c r="K131" s="82"/>
      <c r="L131" s="83"/>
      <c r="M131" s="179"/>
      <c r="N131" s="180"/>
      <c r="O131" s="180"/>
      <c r="P131" s="180"/>
      <c r="Q131" s="180"/>
      <c r="Y131" s="15"/>
      <c r="Z131" s="15"/>
      <c r="AA131" s="16"/>
      <c r="AB131" s="16"/>
      <c r="AC131" s="16"/>
      <c r="AD131" s="16"/>
      <c r="AE131" s="16"/>
      <c r="AF131" s="15"/>
    </row>
    <row r="132" spans="1:32" ht="15" customHeight="1" x14ac:dyDescent="0.2">
      <c r="A132" s="65">
        <v>45042</v>
      </c>
      <c r="B132" s="115"/>
      <c r="C132" s="82"/>
      <c r="D132" s="82"/>
      <c r="E132" s="116"/>
      <c r="F132" s="83"/>
      <c r="G132" s="84"/>
      <c r="H132" s="83"/>
      <c r="I132" s="84"/>
      <c r="J132" s="82"/>
      <c r="K132" s="82"/>
      <c r="L132" s="83"/>
      <c r="M132" s="179"/>
      <c r="N132" s="180"/>
      <c r="O132" s="180"/>
      <c r="P132" s="180"/>
      <c r="Q132" s="180"/>
      <c r="Y132" s="15"/>
      <c r="Z132" s="15"/>
      <c r="AA132" s="16"/>
      <c r="AB132" s="16"/>
      <c r="AC132" s="16"/>
      <c r="AD132" s="16"/>
      <c r="AE132" s="16"/>
      <c r="AF132" s="15"/>
    </row>
    <row r="133" spans="1:32" ht="15" customHeight="1" x14ac:dyDescent="0.2">
      <c r="A133" s="65">
        <v>45043</v>
      </c>
      <c r="B133" s="115"/>
      <c r="C133" s="82"/>
      <c r="D133" s="82"/>
      <c r="E133" s="116"/>
      <c r="F133" s="83"/>
      <c r="G133" s="84"/>
      <c r="H133" s="83"/>
      <c r="I133" s="84"/>
      <c r="J133" s="82"/>
      <c r="K133" s="82"/>
      <c r="L133" s="83"/>
      <c r="M133" s="179"/>
      <c r="N133" s="180"/>
      <c r="O133" s="180"/>
      <c r="P133" s="180"/>
      <c r="Q133" s="180"/>
      <c r="Y133" s="15"/>
      <c r="Z133" s="15"/>
      <c r="AA133" s="16"/>
      <c r="AB133" s="16"/>
      <c r="AC133" s="16"/>
      <c r="AD133" s="16"/>
      <c r="AE133" s="16"/>
      <c r="AF133" s="15"/>
    </row>
    <row r="134" spans="1:32" ht="15" customHeight="1" x14ac:dyDescent="0.2">
      <c r="A134" s="65">
        <v>45044</v>
      </c>
      <c r="B134" s="115"/>
      <c r="C134" s="82"/>
      <c r="D134" s="82"/>
      <c r="E134" s="116"/>
      <c r="F134" s="83"/>
      <c r="G134" s="84"/>
      <c r="H134" s="83"/>
      <c r="I134" s="84"/>
      <c r="J134" s="82"/>
      <c r="K134" s="82"/>
      <c r="L134" s="83"/>
      <c r="M134" s="179"/>
      <c r="N134" s="180"/>
      <c r="O134" s="180"/>
      <c r="P134" s="180"/>
      <c r="Q134" s="180"/>
      <c r="Y134" s="15"/>
      <c r="Z134" s="15"/>
      <c r="AA134" s="16"/>
      <c r="AB134" s="16"/>
      <c r="AC134" s="16"/>
      <c r="AD134" s="16"/>
      <c r="AE134" s="16"/>
      <c r="AF134" s="15"/>
    </row>
    <row r="135" spans="1:32" ht="15" customHeight="1" x14ac:dyDescent="0.2">
      <c r="A135" s="65">
        <v>45045</v>
      </c>
      <c r="B135" s="115"/>
      <c r="C135" s="82"/>
      <c r="D135" s="82"/>
      <c r="E135" s="116"/>
      <c r="F135" s="83"/>
      <c r="G135" s="84"/>
      <c r="H135" s="83"/>
      <c r="I135" s="84"/>
      <c r="J135" s="82"/>
      <c r="K135" s="82"/>
      <c r="L135" s="83"/>
      <c r="M135" s="179"/>
      <c r="N135" s="180"/>
      <c r="O135" s="180"/>
      <c r="P135" s="180"/>
      <c r="Q135" s="180"/>
      <c r="Y135" s="15"/>
      <c r="Z135" s="15"/>
      <c r="AA135" s="16"/>
      <c r="AB135" s="16"/>
      <c r="AC135" s="16"/>
      <c r="AD135" s="16"/>
      <c r="AE135" s="16"/>
      <c r="AF135" s="15"/>
    </row>
    <row r="136" spans="1:32" ht="15" customHeight="1" x14ac:dyDescent="0.2">
      <c r="A136" s="65">
        <v>45046</v>
      </c>
      <c r="B136" s="115"/>
      <c r="C136" s="82"/>
      <c r="D136" s="82"/>
      <c r="E136" s="116"/>
      <c r="F136" s="83"/>
      <c r="G136" s="84"/>
      <c r="H136" s="83"/>
      <c r="I136" s="84"/>
      <c r="J136" s="82"/>
      <c r="K136" s="82"/>
      <c r="L136" s="83"/>
      <c r="M136" s="179"/>
      <c r="N136" s="180"/>
      <c r="O136" s="180"/>
      <c r="P136" s="180"/>
      <c r="Q136" s="180"/>
      <c r="Y136" s="15"/>
      <c r="Z136" s="15"/>
      <c r="AA136" s="16"/>
      <c r="AB136" s="16"/>
      <c r="AC136" s="16"/>
      <c r="AD136" s="16"/>
      <c r="AE136" s="16"/>
      <c r="AF136" s="15"/>
    </row>
    <row r="137" spans="1:32" ht="15" customHeight="1" x14ac:dyDescent="0.2">
      <c r="A137" s="65">
        <v>45047</v>
      </c>
      <c r="B137" s="115"/>
      <c r="C137" s="82"/>
      <c r="D137" s="82"/>
      <c r="E137" s="116"/>
      <c r="F137" s="83"/>
      <c r="G137" s="84"/>
      <c r="H137" s="83"/>
      <c r="I137" s="84"/>
      <c r="J137" s="82"/>
      <c r="K137" s="82"/>
      <c r="L137" s="83"/>
      <c r="M137" s="179"/>
      <c r="N137" s="180"/>
      <c r="O137" s="180"/>
      <c r="P137" s="180"/>
      <c r="Q137" s="180"/>
      <c r="Y137" s="15"/>
      <c r="Z137" s="15"/>
      <c r="AA137" s="16"/>
      <c r="AB137" s="16"/>
      <c r="AC137" s="16"/>
      <c r="AD137" s="16"/>
      <c r="AE137" s="16"/>
      <c r="AF137" s="15"/>
    </row>
    <row r="138" spans="1:32" ht="15" customHeight="1" x14ac:dyDescent="0.2">
      <c r="A138" s="65">
        <v>45048</v>
      </c>
      <c r="B138" s="115"/>
      <c r="C138" s="82"/>
      <c r="D138" s="82"/>
      <c r="E138" s="116"/>
      <c r="F138" s="83"/>
      <c r="G138" s="84"/>
      <c r="H138" s="83"/>
      <c r="I138" s="84"/>
      <c r="J138" s="82"/>
      <c r="K138" s="82"/>
      <c r="L138" s="83"/>
      <c r="M138" s="179"/>
      <c r="N138" s="180"/>
      <c r="O138" s="180"/>
      <c r="P138" s="180"/>
      <c r="Q138" s="180"/>
      <c r="Y138" s="15"/>
      <c r="Z138" s="15"/>
      <c r="AA138" s="16"/>
      <c r="AB138" s="16"/>
      <c r="AC138" s="16"/>
      <c r="AD138" s="16"/>
      <c r="AE138" s="16"/>
      <c r="AF138" s="15"/>
    </row>
    <row r="139" spans="1:32" ht="15" customHeight="1" x14ac:dyDescent="0.2">
      <c r="A139" s="65">
        <v>45049</v>
      </c>
      <c r="B139" s="115"/>
      <c r="C139" s="82"/>
      <c r="D139" s="82"/>
      <c r="E139" s="116"/>
      <c r="F139" s="83"/>
      <c r="G139" s="84"/>
      <c r="H139" s="83"/>
      <c r="I139" s="84"/>
      <c r="J139" s="82"/>
      <c r="K139" s="82"/>
      <c r="L139" s="83"/>
      <c r="M139" s="179"/>
      <c r="N139" s="180"/>
      <c r="O139" s="180"/>
      <c r="P139" s="180"/>
      <c r="Q139" s="180"/>
      <c r="Y139" s="15"/>
      <c r="Z139" s="15"/>
      <c r="AA139" s="16"/>
      <c r="AB139" s="16"/>
      <c r="AC139" s="16"/>
      <c r="AD139" s="16"/>
      <c r="AE139" s="16"/>
      <c r="AF139" s="15"/>
    </row>
    <row r="140" spans="1:32" ht="15" customHeight="1" x14ac:dyDescent="0.2">
      <c r="A140" s="65">
        <v>45050</v>
      </c>
      <c r="B140" s="115"/>
      <c r="C140" s="82"/>
      <c r="D140" s="82"/>
      <c r="E140" s="116"/>
      <c r="F140" s="83"/>
      <c r="G140" s="84"/>
      <c r="H140" s="83"/>
      <c r="I140" s="84"/>
      <c r="J140" s="82"/>
      <c r="K140" s="82"/>
      <c r="L140" s="83"/>
      <c r="M140" s="179"/>
      <c r="N140" s="180"/>
      <c r="O140" s="180"/>
      <c r="P140" s="180"/>
      <c r="Q140" s="180"/>
      <c r="Y140" s="15"/>
      <c r="Z140" s="15"/>
      <c r="AA140" s="16"/>
      <c r="AB140" s="16"/>
      <c r="AC140" s="16"/>
      <c r="AD140" s="16"/>
      <c r="AE140" s="16"/>
      <c r="AF140" s="15"/>
    </row>
    <row r="141" spans="1:32" ht="15" customHeight="1" x14ac:dyDescent="0.2">
      <c r="A141" s="65">
        <v>45051</v>
      </c>
      <c r="B141" s="115"/>
      <c r="C141" s="82"/>
      <c r="D141" s="82"/>
      <c r="E141" s="116"/>
      <c r="F141" s="83"/>
      <c r="G141" s="84"/>
      <c r="H141" s="83"/>
      <c r="I141" s="84"/>
      <c r="J141" s="82"/>
      <c r="K141" s="82"/>
      <c r="L141" s="83"/>
      <c r="M141" s="179"/>
      <c r="N141" s="180"/>
      <c r="O141" s="180"/>
      <c r="P141" s="180"/>
      <c r="Q141" s="180"/>
      <c r="Y141" s="15"/>
      <c r="Z141" s="15"/>
      <c r="AA141" s="16"/>
      <c r="AB141" s="16"/>
      <c r="AC141" s="16"/>
      <c r="AD141" s="16"/>
      <c r="AE141" s="16"/>
      <c r="AF141" s="15"/>
    </row>
    <row r="142" spans="1:32" ht="15" customHeight="1" x14ac:dyDescent="0.2">
      <c r="A142" s="65">
        <v>45052</v>
      </c>
      <c r="B142" s="115"/>
      <c r="C142" s="82"/>
      <c r="D142" s="82"/>
      <c r="E142" s="116"/>
      <c r="F142" s="83"/>
      <c r="G142" s="84"/>
      <c r="H142" s="83"/>
      <c r="I142" s="84"/>
      <c r="J142" s="82"/>
      <c r="K142" s="82"/>
      <c r="L142" s="83"/>
      <c r="M142" s="179"/>
      <c r="N142" s="180"/>
      <c r="O142" s="180"/>
      <c r="P142" s="180"/>
      <c r="Q142" s="180"/>
      <c r="Y142" s="15"/>
      <c r="Z142" s="15"/>
      <c r="AA142" s="16"/>
      <c r="AB142" s="16"/>
      <c r="AC142" s="16"/>
      <c r="AD142" s="16"/>
      <c r="AE142" s="16"/>
      <c r="AF142" s="15"/>
    </row>
    <row r="143" spans="1:32" ht="15" customHeight="1" x14ac:dyDescent="0.2">
      <c r="A143" s="65">
        <v>45053</v>
      </c>
      <c r="B143" s="115"/>
      <c r="C143" s="82"/>
      <c r="D143" s="82"/>
      <c r="E143" s="116"/>
      <c r="F143" s="83"/>
      <c r="G143" s="84"/>
      <c r="H143" s="83"/>
      <c r="I143" s="84"/>
      <c r="J143" s="82"/>
      <c r="K143" s="82"/>
      <c r="L143" s="83"/>
      <c r="M143" s="179"/>
      <c r="N143" s="180"/>
      <c r="O143" s="180"/>
      <c r="P143" s="180"/>
      <c r="Q143" s="180"/>
      <c r="Y143" s="15"/>
      <c r="Z143" s="15"/>
      <c r="AA143" s="16"/>
      <c r="AB143" s="16"/>
      <c r="AC143" s="16"/>
      <c r="AD143" s="16"/>
      <c r="AE143" s="16"/>
      <c r="AF143" s="15"/>
    </row>
    <row r="144" spans="1:32" ht="15" customHeight="1" x14ac:dyDescent="0.2">
      <c r="A144" s="65">
        <v>45054</v>
      </c>
      <c r="B144" s="115"/>
      <c r="C144" s="82"/>
      <c r="D144" s="82"/>
      <c r="E144" s="116"/>
      <c r="F144" s="83"/>
      <c r="G144" s="84"/>
      <c r="H144" s="83"/>
      <c r="I144" s="84"/>
      <c r="J144" s="82"/>
      <c r="K144" s="82"/>
      <c r="L144" s="83"/>
      <c r="M144" s="179"/>
      <c r="N144" s="180"/>
      <c r="O144" s="180"/>
      <c r="P144" s="180"/>
      <c r="Q144" s="180"/>
      <c r="Y144" s="15"/>
      <c r="Z144" s="15"/>
      <c r="AA144" s="16"/>
      <c r="AB144" s="16"/>
      <c r="AC144" s="16"/>
      <c r="AD144" s="16"/>
      <c r="AE144" s="16"/>
      <c r="AF144" s="15"/>
    </row>
    <row r="145" spans="1:32" ht="15" customHeight="1" x14ac:dyDescent="0.2">
      <c r="A145" s="65">
        <v>45055</v>
      </c>
      <c r="B145" s="115"/>
      <c r="C145" s="82"/>
      <c r="D145" s="82"/>
      <c r="E145" s="116"/>
      <c r="F145" s="83"/>
      <c r="G145" s="84"/>
      <c r="H145" s="83"/>
      <c r="I145" s="84"/>
      <c r="J145" s="82"/>
      <c r="K145" s="82"/>
      <c r="L145" s="83"/>
      <c r="M145" s="179"/>
      <c r="N145" s="180"/>
      <c r="O145" s="180"/>
      <c r="P145" s="180"/>
      <c r="Q145" s="180"/>
      <c r="Y145" s="15"/>
      <c r="Z145" s="15"/>
      <c r="AA145" s="16"/>
      <c r="AB145" s="16"/>
      <c r="AC145" s="16"/>
      <c r="AD145" s="16"/>
      <c r="AE145" s="16"/>
      <c r="AF145" s="15"/>
    </row>
    <row r="146" spans="1:32" ht="15" customHeight="1" x14ac:dyDescent="0.2">
      <c r="A146" s="65">
        <v>45056</v>
      </c>
      <c r="B146" s="115"/>
      <c r="C146" s="82"/>
      <c r="D146" s="82"/>
      <c r="E146" s="116"/>
      <c r="F146" s="83"/>
      <c r="G146" s="84"/>
      <c r="H146" s="83"/>
      <c r="I146" s="84"/>
      <c r="J146" s="82"/>
      <c r="K146" s="82"/>
      <c r="L146" s="83"/>
      <c r="M146" s="179"/>
      <c r="N146" s="180"/>
      <c r="O146" s="180"/>
      <c r="P146" s="180"/>
      <c r="Q146" s="180"/>
      <c r="Y146" s="15"/>
      <c r="Z146" s="15"/>
      <c r="AA146" s="16"/>
      <c r="AB146" s="16"/>
      <c r="AC146" s="16"/>
      <c r="AD146" s="16"/>
      <c r="AE146" s="16"/>
      <c r="AF146" s="15"/>
    </row>
    <row r="147" spans="1:32" ht="15" customHeight="1" x14ac:dyDescent="0.2">
      <c r="A147" s="65">
        <v>45057</v>
      </c>
      <c r="B147" s="115"/>
      <c r="C147" s="82"/>
      <c r="D147" s="82"/>
      <c r="E147" s="116"/>
      <c r="F147" s="83"/>
      <c r="G147" s="84"/>
      <c r="H147" s="83"/>
      <c r="I147" s="84"/>
      <c r="J147" s="82"/>
      <c r="K147" s="82"/>
      <c r="L147" s="83"/>
      <c r="M147" s="179"/>
      <c r="N147" s="180"/>
      <c r="O147" s="180"/>
      <c r="P147" s="180"/>
      <c r="Q147" s="180"/>
      <c r="Y147" s="15"/>
      <c r="Z147" s="15"/>
      <c r="AA147" s="16"/>
      <c r="AB147" s="16"/>
      <c r="AC147" s="16"/>
      <c r="AD147" s="16"/>
      <c r="AE147" s="16"/>
      <c r="AF147" s="15"/>
    </row>
    <row r="148" spans="1:32" ht="15" customHeight="1" x14ac:dyDescent="0.2">
      <c r="A148" s="65">
        <v>45058</v>
      </c>
      <c r="B148" s="115"/>
      <c r="C148" s="82"/>
      <c r="D148" s="82"/>
      <c r="E148" s="116"/>
      <c r="F148" s="83"/>
      <c r="G148" s="84"/>
      <c r="H148" s="83"/>
      <c r="I148" s="84"/>
      <c r="J148" s="82"/>
      <c r="K148" s="82"/>
      <c r="L148" s="83"/>
      <c r="M148" s="179"/>
      <c r="N148" s="180"/>
      <c r="O148" s="180"/>
      <c r="P148" s="180"/>
      <c r="Q148" s="180"/>
      <c r="Y148" s="15"/>
      <c r="Z148" s="15"/>
      <c r="AA148" s="16"/>
      <c r="AB148" s="16"/>
      <c r="AC148" s="16"/>
      <c r="AD148" s="16"/>
      <c r="AE148" s="16"/>
      <c r="AF148" s="15"/>
    </row>
    <row r="149" spans="1:32" ht="15" customHeight="1" x14ac:dyDescent="0.2">
      <c r="A149" s="65">
        <v>45059</v>
      </c>
      <c r="B149" s="115"/>
      <c r="C149" s="82"/>
      <c r="D149" s="82"/>
      <c r="E149" s="116"/>
      <c r="F149" s="83"/>
      <c r="G149" s="84"/>
      <c r="H149" s="83"/>
      <c r="I149" s="84"/>
      <c r="J149" s="82"/>
      <c r="K149" s="82"/>
      <c r="L149" s="83"/>
      <c r="M149" s="179"/>
      <c r="N149" s="180"/>
      <c r="O149" s="180"/>
      <c r="P149" s="180"/>
      <c r="Q149" s="180"/>
      <c r="Y149" s="15"/>
      <c r="Z149" s="15"/>
      <c r="AA149" s="16"/>
      <c r="AB149" s="16"/>
      <c r="AC149" s="16"/>
      <c r="AD149" s="16"/>
      <c r="AE149" s="16"/>
      <c r="AF149" s="15"/>
    </row>
    <row r="150" spans="1:32" ht="15" customHeight="1" x14ac:dyDescent="0.2">
      <c r="A150" s="65">
        <v>45060</v>
      </c>
      <c r="B150" s="115"/>
      <c r="C150" s="82"/>
      <c r="D150" s="82"/>
      <c r="E150" s="116"/>
      <c r="F150" s="83"/>
      <c r="G150" s="84"/>
      <c r="H150" s="83"/>
      <c r="I150" s="84"/>
      <c r="J150" s="82"/>
      <c r="K150" s="82"/>
      <c r="L150" s="83"/>
      <c r="M150" s="179"/>
      <c r="N150" s="180"/>
      <c r="O150" s="180"/>
      <c r="P150" s="180"/>
      <c r="Q150" s="180"/>
      <c r="Y150" s="15"/>
      <c r="Z150" s="15"/>
      <c r="AA150" s="16"/>
      <c r="AB150" s="16"/>
      <c r="AC150" s="16"/>
      <c r="AD150" s="16"/>
      <c r="AE150" s="16"/>
      <c r="AF150" s="15"/>
    </row>
    <row r="151" spans="1:32" ht="15" customHeight="1" x14ac:dyDescent="0.2">
      <c r="A151" s="65">
        <v>45061</v>
      </c>
      <c r="B151" s="115"/>
      <c r="C151" s="82"/>
      <c r="D151" s="82"/>
      <c r="E151" s="116"/>
      <c r="F151" s="83"/>
      <c r="G151" s="84"/>
      <c r="H151" s="83"/>
      <c r="I151" s="84"/>
      <c r="J151" s="82"/>
      <c r="K151" s="82"/>
      <c r="L151" s="83"/>
      <c r="M151" s="179"/>
      <c r="N151" s="180"/>
      <c r="O151" s="180"/>
      <c r="P151" s="180"/>
      <c r="Q151" s="180"/>
      <c r="Y151" s="15"/>
      <c r="Z151" s="15"/>
      <c r="AA151" s="16"/>
      <c r="AB151" s="16"/>
      <c r="AC151" s="16"/>
      <c r="AD151" s="16"/>
      <c r="AE151" s="16"/>
      <c r="AF151" s="15"/>
    </row>
    <row r="152" spans="1:32" ht="15" customHeight="1" x14ac:dyDescent="0.2">
      <c r="A152" s="65">
        <v>45062</v>
      </c>
      <c r="B152" s="115"/>
      <c r="C152" s="82"/>
      <c r="D152" s="82"/>
      <c r="E152" s="116"/>
      <c r="F152" s="83"/>
      <c r="G152" s="84"/>
      <c r="H152" s="83"/>
      <c r="I152" s="84"/>
      <c r="J152" s="82"/>
      <c r="K152" s="82"/>
      <c r="L152" s="83"/>
      <c r="M152" s="179"/>
      <c r="N152" s="180"/>
      <c r="O152" s="180"/>
      <c r="P152" s="180"/>
      <c r="Q152" s="180"/>
      <c r="Y152" s="15"/>
      <c r="Z152" s="15"/>
      <c r="AA152" s="16"/>
      <c r="AB152" s="16"/>
      <c r="AC152" s="16"/>
      <c r="AD152" s="16"/>
      <c r="AE152" s="16"/>
      <c r="AF152" s="15"/>
    </row>
    <row r="153" spans="1:32" ht="15" customHeight="1" x14ac:dyDescent="0.2">
      <c r="A153" s="65">
        <v>45063</v>
      </c>
      <c r="B153" s="115"/>
      <c r="C153" s="82"/>
      <c r="D153" s="82"/>
      <c r="E153" s="116"/>
      <c r="F153" s="83"/>
      <c r="G153" s="84"/>
      <c r="H153" s="83"/>
      <c r="I153" s="84"/>
      <c r="J153" s="82"/>
      <c r="K153" s="82"/>
      <c r="L153" s="83"/>
      <c r="M153" s="179"/>
      <c r="N153" s="180"/>
      <c r="O153" s="180"/>
      <c r="P153" s="180"/>
      <c r="Q153" s="180"/>
      <c r="Y153" s="15"/>
      <c r="Z153" s="15"/>
      <c r="AA153" s="16"/>
      <c r="AB153" s="16"/>
      <c r="AC153" s="16"/>
      <c r="AD153" s="16"/>
      <c r="AE153" s="16"/>
      <c r="AF153" s="15"/>
    </row>
    <row r="154" spans="1:32" ht="15" customHeight="1" x14ac:dyDescent="0.2">
      <c r="A154" s="65">
        <v>45064</v>
      </c>
      <c r="B154" s="115"/>
      <c r="C154" s="82"/>
      <c r="D154" s="82"/>
      <c r="E154" s="116"/>
      <c r="F154" s="83"/>
      <c r="G154" s="84"/>
      <c r="H154" s="83"/>
      <c r="I154" s="84"/>
      <c r="J154" s="82"/>
      <c r="K154" s="82"/>
      <c r="L154" s="83"/>
      <c r="M154" s="179"/>
      <c r="N154" s="180"/>
      <c r="O154" s="180"/>
      <c r="P154" s="180"/>
      <c r="Q154" s="180"/>
      <c r="Y154" s="15"/>
      <c r="Z154" s="15"/>
      <c r="AA154" s="16"/>
      <c r="AB154" s="16"/>
      <c r="AC154" s="16"/>
      <c r="AD154" s="16"/>
      <c r="AE154" s="16"/>
      <c r="AF154" s="15"/>
    </row>
    <row r="155" spans="1:32" ht="15" customHeight="1" x14ac:dyDescent="0.2">
      <c r="A155" s="65">
        <v>45065</v>
      </c>
      <c r="B155" s="115"/>
      <c r="C155" s="82"/>
      <c r="D155" s="82"/>
      <c r="E155" s="116"/>
      <c r="F155" s="83"/>
      <c r="G155" s="84"/>
      <c r="H155" s="83"/>
      <c r="I155" s="84"/>
      <c r="J155" s="82"/>
      <c r="K155" s="82"/>
      <c r="L155" s="83"/>
      <c r="M155" s="179"/>
      <c r="N155" s="180"/>
      <c r="O155" s="180"/>
      <c r="P155" s="180"/>
      <c r="Q155" s="180"/>
      <c r="Y155" s="15"/>
      <c r="Z155" s="15"/>
      <c r="AA155" s="16"/>
      <c r="AB155" s="16"/>
      <c r="AC155" s="16"/>
      <c r="AD155" s="16"/>
      <c r="AE155" s="16"/>
      <c r="AF155" s="15"/>
    </row>
    <row r="156" spans="1:32" ht="15" customHeight="1" x14ac:dyDescent="0.2">
      <c r="A156" s="65">
        <v>45066</v>
      </c>
      <c r="B156" s="115"/>
      <c r="C156" s="82"/>
      <c r="D156" s="82"/>
      <c r="E156" s="116"/>
      <c r="F156" s="83"/>
      <c r="G156" s="84"/>
      <c r="H156" s="83"/>
      <c r="I156" s="84"/>
      <c r="J156" s="82"/>
      <c r="K156" s="82"/>
      <c r="L156" s="83"/>
      <c r="M156" s="179"/>
      <c r="N156" s="180"/>
      <c r="O156" s="180"/>
      <c r="P156" s="180"/>
      <c r="Q156" s="180"/>
      <c r="Y156" s="15"/>
      <c r="Z156" s="15"/>
      <c r="AA156" s="16"/>
      <c r="AB156" s="16"/>
      <c r="AC156" s="16"/>
      <c r="AD156" s="16"/>
      <c r="AE156" s="16"/>
      <c r="AF156" s="15"/>
    </row>
    <row r="157" spans="1:32" ht="15" customHeight="1" x14ac:dyDescent="0.2">
      <c r="A157" s="65">
        <v>45067</v>
      </c>
      <c r="B157" s="115"/>
      <c r="C157" s="82"/>
      <c r="D157" s="82"/>
      <c r="E157" s="116"/>
      <c r="F157" s="83"/>
      <c r="G157" s="84"/>
      <c r="H157" s="83"/>
      <c r="I157" s="84"/>
      <c r="J157" s="82"/>
      <c r="K157" s="82"/>
      <c r="L157" s="83"/>
      <c r="M157" s="179"/>
      <c r="N157" s="180"/>
      <c r="O157" s="180"/>
      <c r="P157" s="180"/>
      <c r="Q157" s="180"/>
      <c r="Y157" s="15"/>
      <c r="Z157" s="15"/>
      <c r="AA157" s="16"/>
      <c r="AB157" s="16"/>
      <c r="AC157" s="16"/>
      <c r="AD157" s="16"/>
      <c r="AE157" s="16"/>
      <c r="AF157" s="15"/>
    </row>
    <row r="158" spans="1:32" ht="15" customHeight="1" x14ac:dyDescent="0.2">
      <c r="A158" s="65">
        <v>45068</v>
      </c>
      <c r="B158" s="115"/>
      <c r="C158" s="82"/>
      <c r="D158" s="82"/>
      <c r="E158" s="116"/>
      <c r="F158" s="83"/>
      <c r="G158" s="84"/>
      <c r="H158" s="83"/>
      <c r="I158" s="84"/>
      <c r="J158" s="82"/>
      <c r="K158" s="82"/>
      <c r="L158" s="83"/>
      <c r="M158" s="179"/>
      <c r="N158" s="180"/>
      <c r="O158" s="180"/>
      <c r="P158" s="180"/>
      <c r="Q158" s="180"/>
      <c r="Y158" s="15"/>
      <c r="Z158" s="15"/>
      <c r="AA158" s="16"/>
      <c r="AB158" s="16"/>
      <c r="AC158" s="16"/>
      <c r="AD158" s="16"/>
      <c r="AE158" s="16"/>
      <c r="AF158" s="15"/>
    </row>
    <row r="159" spans="1:32" ht="15" customHeight="1" x14ac:dyDescent="0.2">
      <c r="A159" s="65">
        <v>45069</v>
      </c>
      <c r="B159" s="115"/>
      <c r="C159" s="82"/>
      <c r="D159" s="82"/>
      <c r="E159" s="116"/>
      <c r="F159" s="83"/>
      <c r="G159" s="84"/>
      <c r="H159" s="83"/>
      <c r="I159" s="84"/>
      <c r="J159" s="82"/>
      <c r="K159" s="82"/>
      <c r="L159" s="83"/>
      <c r="M159" s="179"/>
      <c r="N159" s="180"/>
      <c r="O159" s="180"/>
      <c r="P159" s="180"/>
      <c r="Q159" s="180"/>
      <c r="Y159" s="15"/>
      <c r="Z159" s="15"/>
      <c r="AA159" s="16"/>
      <c r="AB159" s="16"/>
      <c r="AC159" s="16"/>
      <c r="AD159" s="16"/>
      <c r="AE159" s="16"/>
      <c r="AF159" s="15"/>
    </row>
    <row r="160" spans="1:32" ht="15" customHeight="1" x14ac:dyDescent="0.2">
      <c r="A160" s="65">
        <v>45070</v>
      </c>
      <c r="B160" s="115"/>
      <c r="C160" s="82"/>
      <c r="D160" s="82"/>
      <c r="E160" s="116"/>
      <c r="F160" s="83"/>
      <c r="G160" s="84"/>
      <c r="H160" s="83"/>
      <c r="I160" s="84"/>
      <c r="J160" s="82"/>
      <c r="K160" s="82"/>
      <c r="L160" s="83"/>
      <c r="M160" s="179"/>
      <c r="N160" s="180"/>
      <c r="O160" s="180"/>
      <c r="P160" s="180"/>
      <c r="Q160" s="180"/>
      <c r="Y160" s="15"/>
      <c r="Z160" s="15"/>
      <c r="AA160" s="16"/>
      <c r="AB160" s="16"/>
      <c r="AC160" s="16"/>
      <c r="AD160" s="16"/>
      <c r="AE160" s="16"/>
      <c r="AF160" s="15"/>
    </row>
    <row r="161" spans="1:32" ht="15" customHeight="1" x14ac:dyDescent="0.2">
      <c r="A161" s="65">
        <v>45071</v>
      </c>
      <c r="B161" s="115"/>
      <c r="C161" s="82"/>
      <c r="D161" s="82"/>
      <c r="E161" s="116"/>
      <c r="F161" s="83"/>
      <c r="G161" s="84"/>
      <c r="H161" s="83"/>
      <c r="I161" s="84"/>
      <c r="J161" s="82"/>
      <c r="K161" s="82"/>
      <c r="L161" s="83"/>
      <c r="M161" s="179"/>
      <c r="N161" s="180"/>
      <c r="O161" s="180"/>
      <c r="P161" s="180"/>
      <c r="Q161" s="180"/>
      <c r="Y161" s="15"/>
      <c r="Z161" s="15"/>
      <c r="AA161" s="16"/>
      <c r="AB161" s="16"/>
      <c r="AC161" s="16"/>
      <c r="AD161" s="16"/>
      <c r="AE161" s="16"/>
      <c r="AF161" s="15"/>
    </row>
    <row r="162" spans="1:32" ht="15" customHeight="1" x14ac:dyDescent="0.2">
      <c r="A162" s="65">
        <v>45072</v>
      </c>
      <c r="B162" s="115"/>
      <c r="C162" s="82"/>
      <c r="D162" s="82"/>
      <c r="E162" s="116"/>
      <c r="F162" s="83"/>
      <c r="G162" s="84"/>
      <c r="H162" s="83"/>
      <c r="I162" s="84"/>
      <c r="J162" s="82"/>
      <c r="K162" s="82"/>
      <c r="L162" s="83"/>
      <c r="M162" s="179"/>
      <c r="N162" s="180"/>
      <c r="O162" s="180"/>
      <c r="P162" s="180"/>
      <c r="Q162" s="180"/>
      <c r="Y162" s="15"/>
      <c r="Z162" s="15"/>
      <c r="AA162" s="16"/>
      <c r="AB162" s="16"/>
      <c r="AC162" s="16"/>
      <c r="AD162" s="16"/>
      <c r="AE162" s="16"/>
      <c r="AF162" s="15"/>
    </row>
    <row r="163" spans="1:32" ht="15" customHeight="1" x14ac:dyDescent="0.2">
      <c r="A163" s="65">
        <v>45073</v>
      </c>
      <c r="B163" s="115"/>
      <c r="C163" s="82"/>
      <c r="D163" s="82"/>
      <c r="E163" s="116"/>
      <c r="F163" s="83"/>
      <c r="G163" s="84"/>
      <c r="H163" s="83"/>
      <c r="I163" s="84"/>
      <c r="J163" s="82"/>
      <c r="K163" s="82"/>
      <c r="L163" s="83"/>
      <c r="M163" s="179"/>
      <c r="N163" s="180"/>
      <c r="O163" s="180"/>
      <c r="P163" s="180"/>
      <c r="Q163" s="180"/>
      <c r="Y163" s="15"/>
      <c r="Z163" s="15"/>
      <c r="AA163" s="16"/>
      <c r="AB163" s="16"/>
      <c r="AC163" s="16"/>
      <c r="AD163" s="16"/>
      <c r="AE163" s="16"/>
      <c r="AF163" s="15"/>
    </row>
    <row r="164" spans="1:32" ht="15" customHeight="1" x14ac:dyDescent="0.2">
      <c r="A164" s="65">
        <v>45074</v>
      </c>
      <c r="B164" s="115"/>
      <c r="C164" s="82"/>
      <c r="D164" s="82"/>
      <c r="E164" s="116"/>
      <c r="F164" s="83"/>
      <c r="G164" s="84"/>
      <c r="H164" s="83"/>
      <c r="I164" s="84"/>
      <c r="J164" s="82"/>
      <c r="K164" s="82"/>
      <c r="L164" s="83"/>
      <c r="M164" s="179"/>
      <c r="N164" s="180"/>
      <c r="O164" s="180"/>
      <c r="P164" s="180"/>
      <c r="Q164" s="180"/>
      <c r="Y164" s="15"/>
      <c r="Z164" s="15"/>
      <c r="AA164" s="16"/>
      <c r="AB164" s="16"/>
      <c r="AC164" s="16"/>
      <c r="AD164" s="16"/>
      <c r="AE164" s="16"/>
      <c r="AF164" s="15"/>
    </row>
    <row r="165" spans="1:32" ht="15" customHeight="1" x14ac:dyDescent="0.2">
      <c r="A165" s="65">
        <v>45075</v>
      </c>
      <c r="B165" s="115"/>
      <c r="C165" s="82"/>
      <c r="D165" s="82"/>
      <c r="E165" s="116"/>
      <c r="F165" s="83"/>
      <c r="G165" s="84"/>
      <c r="H165" s="83"/>
      <c r="I165" s="84"/>
      <c r="J165" s="82"/>
      <c r="K165" s="82"/>
      <c r="L165" s="83"/>
      <c r="M165" s="179"/>
      <c r="N165" s="180"/>
      <c r="O165" s="180"/>
      <c r="P165" s="180"/>
      <c r="Q165" s="180"/>
      <c r="Y165" s="15"/>
      <c r="Z165" s="15"/>
      <c r="AA165" s="16"/>
      <c r="AB165" s="16"/>
      <c r="AC165" s="16"/>
      <c r="AD165" s="16"/>
      <c r="AE165" s="16"/>
      <c r="AF165" s="15"/>
    </row>
    <row r="166" spans="1:32" ht="15" customHeight="1" x14ac:dyDescent="0.2">
      <c r="A166" s="65">
        <v>45076</v>
      </c>
      <c r="B166" s="115"/>
      <c r="C166" s="82"/>
      <c r="D166" s="82"/>
      <c r="E166" s="116"/>
      <c r="F166" s="83"/>
      <c r="G166" s="84"/>
      <c r="H166" s="83"/>
      <c r="I166" s="84"/>
      <c r="J166" s="82"/>
      <c r="K166" s="82"/>
      <c r="L166" s="83"/>
      <c r="M166" s="179"/>
      <c r="N166" s="180"/>
      <c r="O166" s="180"/>
      <c r="P166" s="180"/>
      <c r="Q166" s="180"/>
      <c r="Y166" s="15"/>
      <c r="Z166" s="15"/>
      <c r="AA166" s="16"/>
      <c r="AB166" s="16"/>
      <c r="AC166" s="16"/>
      <c r="AD166" s="16"/>
      <c r="AE166" s="16"/>
      <c r="AF166" s="15"/>
    </row>
    <row r="167" spans="1:32" ht="15" customHeight="1" x14ac:dyDescent="0.2">
      <c r="A167" s="65">
        <v>45077</v>
      </c>
      <c r="B167" s="115"/>
      <c r="C167" s="82"/>
      <c r="D167" s="82"/>
      <c r="E167" s="116"/>
      <c r="F167" s="83"/>
      <c r="G167" s="84"/>
      <c r="H167" s="83"/>
      <c r="I167" s="84"/>
      <c r="J167" s="82"/>
      <c r="K167" s="82"/>
      <c r="L167" s="83"/>
      <c r="M167" s="179"/>
      <c r="N167" s="180"/>
      <c r="O167" s="180"/>
      <c r="P167" s="180"/>
      <c r="Q167" s="180"/>
      <c r="Y167" s="15"/>
      <c r="Z167" s="15"/>
      <c r="AA167" s="16"/>
      <c r="AB167" s="16"/>
      <c r="AC167" s="16"/>
      <c r="AD167" s="16"/>
      <c r="AE167" s="16"/>
      <c r="AF167" s="15"/>
    </row>
    <row r="168" spans="1:32" ht="15" customHeight="1" x14ac:dyDescent="0.2">
      <c r="A168" s="65">
        <v>45078</v>
      </c>
      <c r="B168" s="115"/>
      <c r="C168" s="82"/>
      <c r="D168" s="82"/>
      <c r="E168" s="116"/>
      <c r="F168" s="83"/>
      <c r="G168" s="84"/>
      <c r="H168" s="83"/>
      <c r="I168" s="84"/>
      <c r="J168" s="82"/>
      <c r="K168" s="82"/>
      <c r="L168" s="83"/>
      <c r="M168" s="179"/>
      <c r="N168" s="180"/>
      <c r="O168" s="180"/>
      <c r="P168" s="180"/>
      <c r="Q168" s="180"/>
      <c r="Y168" s="15"/>
      <c r="Z168" s="15"/>
      <c r="AA168" s="16"/>
      <c r="AB168" s="16"/>
      <c r="AC168" s="16"/>
      <c r="AD168" s="16"/>
      <c r="AE168" s="16"/>
      <c r="AF168" s="15"/>
    </row>
    <row r="169" spans="1:32" ht="15" customHeight="1" x14ac:dyDescent="0.2">
      <c r="A169" s="65">
        <v>45079</v>
      </c>
      <c r="B169" s="115"/>
      <c r="C169" s="82"/>
      <c r="D169" s="82"/>
      <c r="E169" s="116"/>
      <c r="F169" s="83"/>
      <c r="G169" s="84"/>
      <c r="H169" s="83"/>
      <c r="I169" s="84"/>
      <c r="J169" s="82"/>
      <c r="K169" s="82"/>
      <c r="L169" s="83"/>
      <c r="M169" s="179"/>
      <c r="N169" s="180"/>
      <c r="O169" s="180"/>
      <c r="P169" s="180"/>
      <c r="Q169" s="180"/>
      <c r="Y169" s="15"/>
      <c r="Z169" s="15"/>
      <c r="AA169" s="16"/>
      <c r="AB169" s="16"/>
      <c r="AC169" s="16"/>
      <c r="AD169" s="16"/>
      <c r="AE169" s="16"/>
      <c r="AF169" s="15"/>
    </row>
    <row r="170" spans="1:32" ht="15" customHeight="1" x14ac:dyDescent="0.2">
      <c r="A170" s="65">
        <v>45080</v>
      </c>
      <c r="B170" s="115"/>
      <c r="C170" s="82"/>
      <c r="D170" s="82"/>
      <c r="E170" s="116"/>
      <c r="F170" s="83"/>
      <c r="G170" s="84"/>
      <c r="H170" s="83"/>
      <c r="I170" s="84"/>
      <c r="J170" s="82"/>
      <c r="K170" s="82"/>
      <c r="L170" s="83"/>
      <c r="M170" s="179"/>
      <c r="N170" s="180"/>
      <c r="O170" s="180"/>
      <c r="P170" s="180"/>
      <c r="Q170" s="180"/>
      <c r="Y170" s="15"/>
      <c r="Z170" s="15"/>
      <c r="AA170" s="16"/>
      <c r="AB170" s="16"/>
      <c r="AC170" s="16"/>
      <c r="AD170" s="16"/>
      <c r="AE170" s="16"/>
      <c r="AF170" s="15"/>
    </row>
    <row r="171" spans="1:32" ht="15" customHeight="1" x14ac:dyDescent="0.2">
      <c r="A171" s="65">
        <v>45081</v>
      </c>
      <c r="B171" s="115"/>
      <c r="C171" s="82"/>
      <c r="D171" s="82"/>
      <c r="E171" s="116"/>
      <c r="F171" s="83"/>
      <c r="G171" s="84"/>
      <c r="H171" s="83"/>
      <c r="I171" s="84"/>
      <c r="J171" s="82"/>
      <c r="K171" s="82"/>
      <c r="L171" s="83"/>
      <c r="M171" s="179"/>
      <c r="N171" s="180"/>
      <c r="O171" s="180"/>
      <c r="P171" s="180"/>
      <c r="Q171" s="180"/>
      <c r="Y171" s="15"/>
      <c r="Z171" s="15"/>
      <c r="AA171" s="16"/>
      <c r="AB171" s="16"/>
      <c r="AC171" s="16"/>
      <c r="AD171" s="16"/>
      <c r="AE171" s="16"/>
      <c r="AF171" s="15"/>
    </row>
    <row r="172" spans="1:32" ht="15" customHeight="1" x14ac:dyDescent="0.2">
      <c r="A172" s="65">
        <v>45082</v>
      </c>
      <c r="B172" s="115"/>
      <c r="C172" s="82"/>
      <c r="D172" s="82"/>
      <c r="E172" s="116"/>
      <c r="F172" s="83"/>
      <c r="G172" s="84"/>
      <c r="H172" s="83"/>
      <c r="I172" s="84"/>
      <c r="J172" s="82"/>
      <c r="K172" s="82"/>
      <c r="L172" s="83"/>
      <c r="M172" s="179"/>
      <c r="N172" s="180"/>
      <c r="O172" s="180"/>
      <c r="P172" s="180"/>
      <c r="Q172" s="180"/>
      <c r="Y172" s="15"/>
      <c r="Z172" s="15"/>
      <c r="AA172" s="16"/>
      <c r="AB172" s="16"/>
      <c r="AC172" s="16"/>
      <c r="AD172" s="16"/>
      <c r="AE172" s="16"/>
      <c r="AF172" s="15"/>
    </row>
    <row r="173" spans="1:32" ht="15" customHeight="1" x14ac:dyDescent="0.2">
      <c r="A173" s="65">
        <v>45083</v>
      </c>
      <c r="B173" s="115"/>
      <c r="C173" s="82"/>
      <c r="D173" s="82"/>
      <c r="E173" s="116"/>
      <c r="F173" s="83"/>
      <c r="G173" s="84"/>
      <c r="H173" s="83"/>
      <c r="I173" s="84"/>
      <c r="J173" s="82"/>
      <c r="K173" s="82"/>
      <c r="L173" s="83"/>
      <c r="M173" s="179"/>
      <c r="N173" s="180"/>
      <c r="O173" s="180"/>
      <c r="P173" s="180"/>
      <c r="Q173" s="180"/>
      <c r="Y173" s="15"/>
      <c r="Z173" s="15"/>
      <c r="AA173" s="16"/>
      <c r="AB173" s="16"/>
      <c r="AC173" s="16"/>
      <c r="AD173" s="16"/>
      <c r="AE173" s="16"/>
      <c r="AF173" s="15"/>
    </row>
    <row r="174" spans="1:32" ht="15" customHeight="1" x14ac:dyDescent="0.2">
      <c r="A174" s="65">
        <v>45084</v>
      </c>
      <c r="B174" s="115"/>
      <c r="C174" s="82"/>
      <c r="D174" s="82"/>
      <c r="E174" s="116"/>
      <c r="F174" s="83"/>
      <c r="G174" s="84"/>
      <c r="H174" s="83"/>
      <c r="I174" s="84"/>
      <c r="J174" s="82"/>
      <c r="K174" s="82"/>
      <c r="L174" s="83"/>
      <c r="M174" s="179"/>
      <c r="N174" s="180"/>
      <c r="O174" s="180"/>
      <c r="P174" s="180"/>
      <c r="Q174" s="180"/>
      <c r="Y174" s="15"/>
      <c r="Z174" s="15"/>
      <c r="AA174" s="16"/>
      <c r="AB174" s="16"/>
      <c r="AC174" s="16"/>
      <c r="AD174" s="16"/>
      <c r="AE174" s="16"/>
      <c r="AF174" s="15"/>
    </row>
    <row r="175" spans="1:32" ht="15" customHeight="1" x14ac:dyDescent="0.2">
      <c r="A175" s="65">
        <v>45085</v>
      </c>
      <c r="B175" s="115"/>
      <c r="C175" s="82"/>
      <c r="D175" s="82"/>
      <c r="E175" s="116"/>
      <c r="F175" s="83"/>
      <c r="G175" s="84"/>
      <c r="H175" s="83"/>
      <c r="I175" s="84"/>
      <c r="J175" s="82"/>
      <c r="K175" s="82"/>
      <c r="L175" s="83"/>
      <c r="M175" s="179"/>
      <c r="N175" s="180"/>
      <c r="O175" s="180"/>
      <c r="P175" s="180"/>
      <c r="Q175" s="180"/>
      <c r="Y175" s="15"/>
      <c r="Z175" s="15"/>
      <c r="AA175" s="16"/>
      <c r="AB175" s="16"/>
      <c r="AC175" s="16"/>
      <c r="AD175" s="16"/>
      <c r="AE175" s="16"/>
      <c r="AF175" s="15"/>
    </row>
    <row r="176" spans="1:32" ht="15" customHeight="1" x14ac:dyDescent="0.2">
      <c r="A176" s="65">
        <v>45086</v>
      </c>
      <c r="B176" s="115"/>
      <c r="C176" s="82"/>
      <c r="D176" s="82"/>
      <c r="E176" s="116"/>
      <c r="F176" s="83"/>
      <c r="G176" s="84"/>
      <c r="H176" s="83"/>
      <c r="I176" s="84"/>
      <c r="J176" s="82"/>
      <c r="K176" s="82"/>
      <c r="L176" s="83"/>
      <c r="M176" s="179"/>
      <c r="N176" s="180"/>
      <c r="O176" s="180"/>
      <c r="P176" s="180"/>
      <c r="Q176" s="180"/>
      <c r="Y176" s="15"/>
      <c r="Z176" s="15"/>
      <c r="AA176" s="16"/>
      <c r="AB176" s="16"/>
      <c r="AC176" s="16"/>
      <c r="AD176" s="16"/>
      <c r="AE176" s="16"/>
      <c r="AF176" s="15"/>
    </row>
    <row r="177" spans="1:32" ht="15" customHeight="1" x14ac:dyDescent="0.2">
      <c r="A177" s="65">
        <v>45087</v>
      </c>
      <c r="B177" s="115"/>
      <c r="C177" s="82"/>
      <c r="D177" s="82"/>
      <c r="E177" s="116"/>
      <c r="F177" s="83"/>
      <c r="G177" s="84"/>
      <c r="H177" s="83"/>
      <c r="I177" s="84"/>
      <c r="J177" s="82"/>
      <c r="K177" s="82"/>
      <c r="L177" s="83"/>
      <c r="M177" s="179"/>
      <c r="N177" s="180"/>
      <c r="O177" s="180"/>
      <c r="P177" s="180"/>
      <c r="Q177" s="180"/>
      <c r="Y177" s="15"/>
      <c r="Z177" s="15"/>
      <c r="AA177" s="16"/>
      <c r="AB177" s="16"/>
      <c r="AC177" s="16"/>
      <c r="AD177" s="16"/>
      <c r="AE177" s="16"/>
      <c r="AF177" s="15"/>
    </row>
    <row r="178" spans="1:32" ht="15" customHeight="1" x14ac:dyDescent="0.2">
      <c r="A178" s="65">
        <v>45088</v>
      </c>
      <c r="B178" s="115"/>
      <c r="C178" s="82"/>
      <c r="D178" s="82"/>
      <c r="E178" s="116"/>
      <c r="F178" s="83"/>
      <c r="G178" s="84"/>
      <c r="H178" s="83"/>
      <c r="I178" s="84"/>
      <c r="J178" s="82"/>
      <c r="K178" s="82"/>
      <c r="L178" s="83"/>
      <c r="M178" s="179"/>
      <c r="N178" s="180"/>
      <c r="O178" s="180"/>
      <c r="P178" s="180"/>
      <c r="Q178" s="180"/>
      <c r="Y178" s="15"/>
      <c r="Z178" s="15"/>
      <c r="AA178" s="16"/>
      <c r="AB178" s="16"/>
      <c r="AC178" s="16"/>
      <c r="AD178" s="16"/>
      <c r="AE178" s="16"/>
      <c r="AF178" s="15"/>
    </row>
    <row r="179" spans="1:32" ht="15" customHeight="1" x14ac:dyDescent="0.2">
      <c r="A179" s="65">
        <v>45089</v>
      </c>
      <c r="B179" s="115"/>
      <c r="C179" s="82"/>
      <c r="D179" s="82"/>
      <c r="E179" s="116"/>
      <c r="F179" s="83"/>
      <c r="G179" s="84"/>
      <c r="H179" s="83"/>
      <c r="I179" s="84"/>
      <c r="J179" s="82"/>
      <c r="K179" s="82"/>
      <c r="L179" s="83"/>
      <c r="M179" s="179"/>
      <c r="N179" s="180"/>
      <c r="O179" s="180"/>
      <c r="P179" s="180"/>
      <c r="Q179" s="180"/>
      <c r="Y179" s="15"/>
      <c r="Z179" s="15"/>
      <c r="AA179" s="16"/>
      <c r="AB179" s="16"/>
      <c r="AC179" s="16"/>
      <c r="AD179" s="16"/>
      <c r="AE179" s="16"/>
      <c r="AF179" s="15"/>
    </row>
    <row r="180" spans="1:32" ht="15" customHeight="1" x14ac:dyDescent="0.2">
      <c r="A180" s="65">
        <v>45090</v>
      </c>
      <c r="B180" s="115"/>
      <c r="C180" s="82"/>
      <c r="D180" s="82"/>
      <c r="E180" s="116"/>
      <c r="F180" s="83"/>
      <c r="G180" s="84"/>
      <c r="H180" s="83"/>
      <c r="I180" s="84"/>
      <c r="J180" s="82"/>
      <c r="K180" s="82"/>
      <c r="L180" s="83"/>
      <c r="M180" s="179"/>
      <c r="N180" s="180"/>
      <c r="O180" s="180"/>
      <c r="P180" s="180"/>
      <c r="Q180" s="180"/>
      <c r="Y180" s="15"/>
      <c r="Z180" s="15"/>
      <c r="AA180" s="16"/>
      <c r="AB180" s="16"/>
      <c r="AC180" s="16"/>
      <c r="AD180" s="16"/>
      <c r="AE180" s="16"/>
      <c r="AF180" s="15"/>
    </row>
    <row r="181" spans="1:32" ht="15" customHeight="1" x14ac:dyDescent="0.2">
      <c r="A181" s="65">
        <v>45091</v>
      </c>
      <c r="B181" s="115"/>
      <c r="C181" s="82"/>
      <c r="D181" s="82"/>
      <c r="E181" s="116"/>
      <c r="F181" s="83"/>
      <c r="G181" s="84"/>
      <c r="H181" s="83"/>
      <c r="I181" s="84"/>
      <c r="J181" s="82"/>
      <c r="K181" s="82"/>
      <c r="L181" s="83"/>
      <c r="M181" s="179"/>
      <c r="N181" s="180"/>
      <c r="O181" s="180"/>
      <c r="P181" s="180"/>
      <c r="Q181" s="180"/>
      <c r="Y181" s="15"/>
      <c r="Z181" s="15"/>
      <c r="AA181" s="16"/>
      <c r="AB181" s="16"/>
      <c r="AC181" s="16"/>
      <c r="AD181" s="16"/>
      <c r="AE181" s="16"/>
      <c r="AF181" s="15"/>
    </row>
    <row r="182" spans="1:32" ht="15" customHeight="1" x14ac:dyDescent="0.2">
      <c r="A182" s="65">
        <v>45092</v>
      </c>
      <c r="B182" s="115"/>
      <c r="C182" s="82"/>
      <c r="D182" s="82"/>
      <c r="E182" s="116"/>
      <c r="F182" s="83"/>
      <c r="G182" s="84"/>
      <c r="H182" s="83"/>
      <c r="I182" s="84"/>
      <c r="J182" s="82"/>
      <c r="K182" s="82"/>
      <c r="L182" s="83"/>
      <c r="M182" s="179"/>
      <c r="N182" s="180"/>
      <c r="O182" s="180"/>
      <c r="P182" s="180"/>
      <c r="Q182" s="180"/>
      <c r="Y182" s="15"/>
      <c r="Z182" s="15"/>
      <c r="AA182" s="16"/>
      <c r="AB182" s="16"/>
      <c r="AC182" s="16"/>
      <c r="AD182" s="16"/>
      <c r="AE182" s="16"/>
      <c r="AF182" s="15"/>
    </row>
    <row r="183" spans="1:32" ht="15" customHeight="1" x14ac:dyDescent="0.2">
      <c r="A183" s="65">
        <v>45093</v>
      </c>
      <c r="B183" s="115"/>
      <c r="C183" s="82"/>
      <c r="D183" s="82"/>
      <c r="E183" s="116"/>
      <c r="F183" s="83"/>
      <c r="G183" s="84"/>
      <c r="H183" s="83"/>
      <c r="I183" s="84"/>
      <c r="J183" s="82"/>
      <c r="K183" s="82"/>
      <c r="L183" s="83"/>
      <c r="M183" s="179"/>
      <c r="N183" s="180"/>
      <c r="O183" s="180"/>
      <c r="P183" s="180"/>
      <c r="Q183" s="180"/>
      <c r="Y183" s="15"/>
      <c r="Z183" s="15"/>
      <c r="AA183" s="16"/>
      <c r="AB183" s="16"/>
      <c r="AC183" s="16"/>
      <c r="AD183" s="16"/>
      <c r="AE183" s="16"/>
      <c r="AF183" s="15"/>
    </row>
    <row r="184" spans="1:32" ht="15" customHeight="1" x14ac:dyDescent="0.2">
      <c r="A184" s="65">
        <v>45094</v>
      </c>
      <c r="B184" s="115"/>
      <c r="C184" s="82"/>
      <c r="D184" s="82"/>
      <c r="E184" s="116"/>
      <c r="F184" s="83"/>
      <c r="G184" s="84"/>
      <c r="H184" s="83"/>
      <c r="I184" s="84"/>
      <c r="J184" s="82"/>
      <c r="K184" s="82"/>
      <c r="L184" s="83"/>
      <c r="M184" s="179"/>
      <c r="N184" s="180"/>
      <c r="O184" s="180"/>
      <c r="P184" s="180"/>
      <c r="Q184" s="180"/>
      <c r="Y184" s="15"/>
      <c r="Z184" s="15"/>
      <c r="AA184" s="16"/>
      <c r="AB184" s="16"/>
      <c r="AC184" s="16"/>
      <c r="AD184" s="16"/>
      <c r="AE184" s="16"/>
      <c r="AF184" s="15"/>
    </row>
    <row r="185" spans="1:32" ht="15" customHeight="1" x14ac:dyDescent="0.2">
      <c r="A185" s="65">
        <v>45095</v>
      </c>
      <c r="B185" s="115"/>
      <c r="C185" s="82"/>
      <c r="D185" s="82"/>
      <c r="E185" s="116"/>
      <c r="F185" s="83"/>
      <c r="G185" s="84"/>
      <c r="H185" s="83"/>
      <c r="I185" s="84"/>
      <c r="J185" s="82"/>
      <c r="K185" s="82"/>
      <c r="L185" s="83"/>
      <c r="M185" s="179"/>
      <c r="N185" s="180"/>
      <c r="O185" s="180"/>
      <c r="P185" s="180"/>
      <c r="Q185" s="180"/>
      <c r="Y185" s="15"/>
      <c r="Z185" s="15"/>
      <c r="AA185" s="16"/>
      <c r="AB185" s="16"/>
      <c r="AC185" s="16"/>
      <c r="AD185" s="16"/>
      <c r="AE185" s="16"/>
      <c r="AF185" s="15"/>
    </row>
    <row r="186" spans="1:32" ht="15" customHeight="1" x14ac:dyDescent="0.2">
      <c r="A186" s="65">
        <v>45096</v>
      </c>
      <c r="B186" s="115"/>
      <c r="C186" s="82"/>
      <c r="D186" s="82"/>
      <c r="E186" s="116"/>
      <c r="F186" s="83"/>
      <c r="G186" s="84"/>
      <c r="H186" s="83"/>
      <c r="I186" s="84"/>
      <c r="J186" s="82"/>
      <c r="K186" s="82"/>
      <c r="L186" s="83"/>
      <c r="M186" s="179"/>
      <c r="N186" s="180"/>
      <c r="O186" s="180"/>
      <c r="P186" s="180"/>
      <c r="Q186" s="180"/>
      <c r="Y186" s="15"/>
      <c r="Z186" s="15"/>
      <c r="AA186" s="16"/>
      <c r="AB186" s="16"/>
      <c r="AC186" s="16"/>
      <c r="AD186" s="16"/>
      <c r="AE186" s="16"/>
      <c r="AF186" s="15"/>
    </row>
    <row r="187" spans="1:32" ht="15" customHeight="1" x14ac:dyDescent="0.2">
      <c r="A187" s="65">
        <v>45097</v>
      </c>
      <c r="B187" s="115"/>
      <c r="C187" s="82"/>
      <c r="D187" s="82"/>
      <c r="E187" s="116"/>
      <c r="F187" s="83"/>
      <c r="G187" s="84"/>
      <c r="H187" s="83"/>
      <c r="I187" s="84"/>
      <c r="J187" s="82"/>
      <c r="K187" s="82"/>
      <c r="L187" s="83"/>
      <c r="M187" s="179"/>
      <c r="N187" s="180"/>
      <c r="O187" s="180"/>
      <c r="P187" s="180"/>
      <c r="Q187" s="180"/>
      <c r="Y187" s="15"/>
      <c r="Z187" s="15"/>
      <c r="AA187" s="16"/>
      <c r="AB187" s="16"/>
      <c r="AC187" s="16"/>
      <c r="AD187" s="16"/>
      <c r="AE187" s="16"/>
      <c r="AF187" s="15"/>
    </row>
    <row r="188" spans="1:32" ht="15" customHeight="1" x14ac:dyDescent="0.2">
      <c r="A188" s="65">
        <v>45098</v>
      </c>
      <c r="B188" s="115"/>
      <c r="C188" s="82"/>
      <c r="D188" s="82"/>
      <c r="E188" s="116"/>
      <c r="F188" s="83"/>
      <c r="G188" s="84"/>
      <c r="H188" s="83"/>
      <c r="I188" s="84"/>
      <c r="J188" s="82"/>
      <c r="K188" s="82"/>
      <c r="L188" s="83"/>
      <c r="M188" s="179"/>
      <c r="N188" s="180"/>
      <c r="O188" s="180"/>
      <c r="P188" s="180"/>
      <c r="Q188" s="180"/>
      <c r="Y188" s="15"/>
      <c r="Z188" s="15"/>
      <c r="AA188" s="16"/>
      <c r="AB188" s="16"/>
      <c r="AC188" s="16"/>
      <c r="AD188" s="16"/>
      <c r="AE188" s="16"/>
      <c r="AF188" s="15"/>
    </row>
    <row r="189" spans="1:32" ht="15" customHeight="1" x14ac:dyDescent="0.2">
      <c r="A189" s="65">
        <v>45099</v>
      </c>
      <c r="B189" s="115"/>
      <c r="C189" s="82"/>
      <c r="D189" s="82"/>
      <c r="E189" s="116"/>
      <c r="F189" s="83"/>
      <c r="G189" s="84"/>
      <c r="H189" s="83"/>
      <c r="I189" s="84"/>
      <c r="J189" s="82"/>
      <c r="K189" s="82"/>
      <c r="L189" s="83"/>
      <c r="M189" s="179"/>
      <c r="N189" s="180"/>
      <c r="O189" s="180"/>
      <c r="P189" s="180"/>
      <c r="Q189" s="180"/>
      <c r="Y189" s="15"/>
      <c r="Z189" s="15"/>
      <c r="AA189" s="16"/>
      <c r="AB189" s="16"/>
      <c r="AC189" s="16"/>
      <c r="AD189" s="16"/>
      <c r="AE189" s="16"/>
      <c r="AF189" s="15"/>
    </row>
    <row r="190" spans="1:32" ht="15" customHeight="1" x14ac:dyDescent="0.2">
      <c r="A190" s="65">
        <v>45100</v>
      </c>
      <c r="B190" s="115"/>
      <c r="C190" s="82"/>
      <c r="D190" s="82"/>
      <c r="E190" s="116"/>
      <c r="F190" s="83"/>
      <c r="G190" s="84"/>
      <c r="H190" s="83"/>
      <c r="I190" s="84"/>
      <c r="J190" s="82"/>
      <c r="K190" s="82"/>
      <c r="L190" s="83"/>
      <c r="M190" s="179"/>
      <c r="N190" s="180"/>
      <c r="O190" s="180"/>
      <c r="P190" s="180"/>
      <c r="Q190" s="180"/>
      <c r="Y190" s="15"/>
      <c r="Z190" s="15"/>
      <c r="AA190" s="16"/>
      <c r="AB190" s="16"/>
      <c r="AC190" s="16"/>
      <c r="AD190" s="16"/>
      <c r="AE190" s="16"/>
      <c r="AF190" s="15"/>
    </row>
    <row r="191" spans="1:32" ht="15" customHeight="1" x14ac:dyDescent="0.2">
      <c r="A191" s="65">
        <v>45101</v>
      </c>
      <c r="B191" s="115"/>
      <c r="C191" s="82"/>
      <c r="D191" s="82"/>
      <c r="E191" s="116"/>
      <c r="F191" s="83"/>
      <c r="G191" s="84"/>
      <c r="H191" s="83"/>
      <c r="I191" s="84"/>
      <c r="J191" s="82"/>
      <c r="K191" s="82"/>
      <c r="L191" s="83"/>
      <c r="M191" s="179"/>
      <c r="N191" s="180"/>
      <c r="O191" s="180"/>
      <c r="P191" s="180"/>
      <c r="Q191" s="180"/>
      <c r="Y191" s="15"/>
      <c r="Z191" s="15"/>
      <c r="AA191" s="16"/>
      <c r="AB191" s="16"/>
      <c r="AC191" s="16"/>
      <c r="AD191" s="16"/>
      <c r="AE191" s="16"/>
      <c r="AF191" s="15"/>
    </row>
    <row r="192" spans="1:32" ht="15" customHeight="1" x14ac:dyDescent="0.2">
      <c r="A192" s="65">
        <v>45102</v>
      </c>
      <c r="B192" s="115"/>
      <c r="C192" s="82"/>
      <c r="D192" s="82"/>
      <c r="E192" s="116"/>
      <c r="F192" s="83"/>
      <c r="G192" s="84"/>
      <c r="H192" s="83"/>
      <c r="I192" s="84"/>
      <c r="J192" s="82"/>
      <c r="K192" s="82"/>
      <c r="L192" s="83"/>
      <c r="M192" s="179"/>
      <c r="N192" s="180"/>
      <c r="O192" s="180"/>
      <c r="P192" s="180"/>
      <c r="Q192" s="180"/>
      <c r="Y192" s="15"/>
      <c r="Z192" s="15"/>
      <c r="AA192" s="16"/>
      <c r="AB192" s="16"/>
      <c r="AC192" s="16"/>
      <c r="AD192" s="16"/>
      <c r="AE192" s="16"/>
      <c r="AF192" s="15"/>
    </row>
    <row r="193" spans="1:32" ht="15" customHeight="1" x14ac:dyDescent="0.2">
      <c r="A193" s="65">
        <v>45103</v>
      </c>
      <c r="B193" s="115"/>
      <c r="C193" s="82"/>
      <c r="D193" s="82"/>
      <c r="E193" s="116"/>
      <c r="F193" s="83"/>
      <c r="G193" s="84"/>
      <c r="H193" s="83"/>
      <c r="I193" s="84"/>
      <c r="J193" s="82"/>
      <c r="K193" s="82"/>
      <c r="L193" s="83"/>
      <c r="M193" s="179"/>
      <c r="N193" s="180"/>
      <c r="O193" s="180"/>
      <c r="P193" s="180"/>
      <c r="Q193" s="180"/>
      <c r="Y193" s="15"/>
      <c r="Z193" s="15"/>
      <c r="AA193" s="16"/>
      <c r="AB193" s="16"/>
      <c r="AC193" s="16"/>
      <c r="AD193" s="16"/>
      <c r="AE193" s="16"/>
      <c r="AF193" s="15"/>
    </row>
    <row r="194" spans="1:32" ht="15" customHeight="1" x14ac:dyDescent="0.2">
      <c r="A194" s="65">
        <v>45104</v>
      </c>
      <c r="B194" s="115"/>
      <c r="C194" s="82"/>
      <c r="D194" s="82"/>
      <c r="E194" s="116"/>
      <c r="F194" s="83"/>
      <c r="G194" s="84"/>
      <c r="H194" s="83"/>
      <c r="I194" s="84"/>
      <c r="J194" s="82"/>
      <c r="K194" s="82"/>
      <c r="L194" s="83"/>
      <c r="M194" s="179"/>
      <c r="N194" s="180"/>
      <c r="O194" s="180"/>
      <c r="P194" s="180"/>
      <c r="Q194" s="180"/>
      <c r="Y194" s="15"/>
      <c r="Z194" s="15"/>
      <c r="AA194" s="16"/>
      <c r="AB194" s="16"/>
      <c r="AC194" s="16"/>
      <c r="AD194" s="16"/>
      <c r="AE194" s="16"/>
      <c r="AF194" s="15"/>
    </row>
    <row r="195" spans="1:32" ht="15" customHeight="1" x14ac:dyDescent="0.2">
      <c r="A195" s="65">
        <v>45105</v>
      </c>
      <c r="B195" s="115"/>
      <c r="C195" s="82"/>
      <c r="D195" s="82"/>
      <c r="E195" s="116"/>
      <c r="F195" s="83"/>
      <c r="G195" s="84"/>
      <c r="H195" s="83"/>
      <c r="I195" s="84"/>
      <c r="J195" s="82"/>
      <c r="K195" s="82"/>
      <c r="L195" s="83"/>
      <c r="M195" s="179"/>
      <c r="N195" s="180"/>
      <c r="O195" s="180"/>
      <c r="P195" s="180"/>
      <c r="Q195" s="180"/>
      <c r="Y195" s="15"/>
      <c r="Z195" s="15"/>
      <c r="AA195" s="16"/>
      <c r="AB195" s="16"/>
      <c r="AC195" s="16"/>
      <c r="AD195" s="16"/>
      <c r="AE195" s="16"/>
      <c r="AF195" s="15"/>
    </row>
    <row r="196" spans="1:32" ht="15" customHeight="1" x14ac:dyDescent="0.2">
      <c r="A196" s="65">
        <v>45106</v>
      </c>
      <c r="B196" s="115"/>
      <c r="C196" s="82"/>
      <c r="D196" s="82"/>
      <c r="E196" s="116"/>
      <c r="F196" s="83"/>
      <c r="G196" s="84"/>
      <c r="H196" s="83"/>
      <c r="I196" s="84"/>
      <c r="J196" s="82"/>
      <c r="K196" s="82"/>
      <c r="L196" s="83"/>
      <c r="M196" s="179"/>
      <c r="N196" s="180"/>
      <c r="O196" s="180"/>
      <c r="P196" s="180"/>
      <c r="Q196" s="180"/>
      <c r="Y196" s="15"/>
      <c r="Z196" s="15"/>
      <c r="AA196" s="16"/>
      <c r="AB196" s="16"/>
      <c r="AC196" s="16"/>
      <c r="AD196" s="16"/>
      <c r="AE196" s="16"/>
      <c r="AF196" s="15"/>
    </row>
    <row r="197" spans="1:32" ht="15" customHeight="1" x14ac:dyDescent="0.2">
      <c r="A197" s="65">
        <v>45107</v>
      </c>
      <c r="B197" s="115"/>
      <c r="C197" s="82"/>
      <c r="D197" s="82"/>
      <c r="E197" s="116"/>
      <c r="F197" s="83"/>
      <c r="G197" s="84"/>
      <c r="H197" s="83"/>
      <c r="I197" s="84"/>
      <c r="J197" s="82"/>
      <c r="K197" s="82"/>
      <c r="L197" s="83"/>
      <c r="M197" s="179"/>
      <c r="N197" s="180"/>
      <c r="O197" s="180"/>
      <c r="P197" s="180"/>
      <c r="Q197" s="180"/>
      <c r="Y197" s="15"/>
      <c r="Z197" s="15"/>
      <c r="AA197" s="16"/>
      <c r="AB197" s="16"/>
      <c r="AC197" s="16"/>
      <c r="AD197" s="16"/>
      <c r="AE197" s="16"/>
      <c r="AF197" s="15"/>
    </row>
    <row r="198" spans="1:32" ht="15" customHeight="1" x14ac:dyDescent="0.2">
      <c r="A198" s="65">
        <v>45108</v>
      </c>
      <c r="B198" s="115"/>
      <c r="C198" s="82"/>
      <c r="D198" s="82"/>
      <c r="E198" s="116"/>
      <c r="F198" s="83"/>
      <c r="G198" s="84"/>
      <c r="H198" s="83"/>
      <c r="I198" s="84"/>
      <c r="J198" s="82"/>
      <c r="K198" s="82"/>
      <c r="L198" s="83"/>
      <c r="M198" s="179"/>
      <c r="N198" s="180"/>
      <c r="O198" s="180"/>
      <c r="P198" s="180"/>
      <c r="Q198" s="180"/>
      <c r="Y198" s="15"/>
      <c r="Z198" s="15"/>
      <c r="AA198" s="16"/>
      <c r="AB198" s="16"/>
      <c r="AC198" s="16"/>
      <c r="AD198" s="16"/>
      <c r="AE198" s="16"/>
      <c r="AF198" s="15"/>
    </row>
    <row r="199" spans="1:32" ht="15" customHeight="1" x14ac:dyDescent="0.2">
      <c r="A199" s="65">
        <v>45109</v>
      </c>
      <c r="B199" s="115"/>
      <c r="C199" s="82"/>
      <c r="D199" s="82"/>
      <c r="E199" s="116"/>
      <c r="F199" s="83"/>
      <c r="G199" s="84"/>
      <c r="H199" s="83"/>
      <c r="I199" s="84"/>
      <c r="J199" s="82"/>
      <c r="K199" s="82"/>
      <c r="L199" s="83"/>
      <c r="M199" s="179"/>
      <c r="N199" s="180"/>
      <c r="O199" s="180"/>
      <c r="P199" s="180"/>
      <c r="Q199" s="180"/>
      <c r="Y199" s="15"/>
      <c r="Z199" s="15"/>
      <c r="AA199" s="16"/>
      <c r="AB199" s="16"/>
      <c r="AC199" s="16"/>
      <c r="AD199" s="16"/>
      <c r="AE199" s="16"/>
      <c r="AF199" s="15"/>
    </row>
    <row r="200" spans="1:32" ht="15" customHeight="1" x14ac:dyDescent="0.2">
      <c r="A200" s="65">
        <v>45110</v>
      </c>
      <c r="B200" s="115"/>
      <c r="C200" s="82"/>
      <c r="D200" s="82"/>
      <c r="E200" s="116"/>
      <c r="F200" s="83"/>
      <c r="G200" s="84"/>
      <c r="H200" s="83"/>
      <c r="I200" s="84"/>
      <c r="J200" s="82"/>
      <c r="K200" s="82"/>
      <c r="L200" s="83"/>
      <c r="M200" s="179"/>
      <c r="N200" s="180"/>
      <c r="O200" s="180"/>
      <c r="P200" s="180"/>
      <c r="Q200" s="180"/>
      <c r="Y200" s="15"/>
      <c r="Z200" s="15"/>
      <c r="AA200" s="16"/>
      <c r="AB200" s="16"/>
      <c r="AC200" s="16"/>
      <c r="AD200" s="16"/>
      <c r="AE200" s="16"/>
      <c r="AF200" s="15"/>
    </row>
    <row r="201" spans="1:32" ht="15" customHeight="1" x14ac:dyDescent="0.2">
      <c r="A201" s="65">
        <v>45111</v>
      </c>
      <c r="B201" s="115"/>
      <c r="C201" s="82"/>
      <c r="D201" s="82"/>
      <c r="E201" s="116"/>
      <c r="F201" s="83"/>
      <c r="G201" s="84"/>
      <c r="H201" s="83"/>
      <c r="I201" s="84"/>
      <c r="J201" s="82"/>
      <c r="K201" s="82"/>
      <c r="L201" s="83"/>
      <c r="M201" s="179"/>
      <c r="N201" s="180"/>
      <c r="O201" s="180"/>
      <c r="P201" s="180"/>
      <c r="Q201" s="180"/>
      <c r="Y201" s="15"/>
      <c r="Z201" s="15"/>
      <c r="AA201" s="16"/>
      <c r="AB201" s="16"/>
      <c r="AC201" s="16"/>
      <c r="AD201" s="16"/>
      <c r="AE201" s="16"/>
      <c r="AF201" s="15"/>
    </row>
    <row r="202" spans="1:32" ht="15" customHeight="1" x14ac:dyDescent="0.2">
      <c r="A202" s="65">
        <v>45112</v>
      </c>
      <c r="B202" s="115"/>
      <c r="C202" s="82"/>
      <c r="D202" s="82"/>
      <c r="E202" s="116"/>
      <c r="F202" s="83"/>
      <c r="G202" s="84"/>
      <c r="H202" s="83"/>
      <c r="I202" s="84"/>
      <c r="J202" s="82"/>
      <c r="K202" s="82"/>
      <c r="L202" s="83"/>
      <c r="M202" s="179"/>
      <c r="N202" s="180"/>
      <c r="O202" s="180"/>
      <c r="P202" s="180"/>
      <c r="Q202" s="180"/>
      <c r="Y202" s="15"/>
      <c r="Z202" s="15"/>
      <c r="AA202" s="16"/>
      <c r="AB202" s="16"/>
      <c r="AC202" s="16"/>
      <c r="AD202" s="16"/>
      <c r="AE202" s="16"/>
      <c r="AF202" s="15"/>
    </row>
    <row r="203" spans="1:32" ht="15" customHeight="1" x14ac:dyDescent="0.2">
      <c r="A203" s="65">
        <v>45113</v>
      </c>
      <c r="B203" s="115"/>
      <c r="C203" s="82"/>
      <c r="D203" s="82"/>
      <c r="E203" s="116"/>
      <c r="F203" s="83"/>
      <c r="G203" s="84"/>
      <c r="H203" s="83"/>
      <c r="I203" s="84"/>
      <c r="J203" s="82"/>
      <c r="K203" s="82"/>
      <c r="L203" s="83"/>
      <c r="M203" s="179"/>
      <c r="N203" s="180"/>
      <c r="O203" s="180"/>
      <c r="P203" s="180"/>
      <c r="Q203" s="180"/>
      <c r="Y203" s="15"/>
      <c r="Z203" s="15"/>
      <c r="AA203" s="16"/>
      <c r="AB203" s="16"/>
      <c r="AC203" s="16"/>
      <c r="AD203" s="16"/>
      <c r="AE203" s="16"/>
      <c r="AF203" s="15"/>
    </row>
    <row r="204" spans="1:32" ht="15" customHeight="1" x14ac:dyDescent="0.2">
      <c r="A204" s="65">
        <v>45114</v>
      </c>
      <c r="B204" s="115"/>
      <c r="C204" s="82"/>
      <c r="D204" s="82"/>
      <c r="E204" s="116"/>
      <c r="F204" s="83"/>
      <c r="G204" s="84"/>
      <c r="H204" s="83"/>
      <c r="I204" s="84"/>
      <c r="J204" s="82"/>
      <c r="K204" s="82"/>
      <c r="L204" s="83"/>
      <c r="M204" s="179"/>
      <c r="N204" s="180"/>
      <c r="O204" s="180"/>
      <c r="P204" s="180"/>
      <c r="Q204" s="180"/>
      <c r="Y204" s="15"/>
      <c r="Z204" s="15"/>
      <c r="AA204" s="16"/>
      <c r="AB204" s="16"/>
      <c r="AC204" s="16"/>
      <c r="AD204" s="16"/>
      <c r="AE204" s="16"/>
      <c r="AF204" s="15"/>
    </row>
    <row r="205" spans="1:32" ht="15" customHeight="1" x14ac:dyDescent="0.2">
      <c r="A205" s="65">
        <v>45115</v>
      </c>
      <c r="B205" s="115"/>
      <c r="C205" s="82"/>
      <c r="D205" s="82"/>
      <c r="E205" s="116"/>
      <c r="F205" s="83"/>
      <c r="G205" s="84"/>
      <c r="H205" s="83"/>
      <c r="I205" s="84"/>
      <c r="J205" s="82"/>
      <c r="K205" s="82"/>
      <c r="L205" s="83"/>
      <c r="M205" s="179"/>
      <c r="N205" s="180"/>
      <c r="O205" s="180"/>
      <c r="P205" s="180"/>
      <c r="Q205" s="180"/>
      <c r="Y205" s="15"/>
      <c r="Z205" s="15"/>
      <c r="AA205" s="16"/>
      <c r="AB205" s="16"/>
      <c r="AC205" s="16"/>
      <c r="AD205" s="16"/>
      <c r="AE205" s="16"/>
      <c r="AF205" s="15"/>
    </row>
    <row r="206" spans="1:32" ht="15" customHeight="1" x14ac:dyDescent="0.2">
      <c r="A206" s="65">
        <v>45116</v>
      </c>
      <c r="B206" s="115"/>
      <c r="C206" s="82"/>
      <c r="D206" s="82"/>
      <c r="E206" s="116"/>
      <c r="F206" s="83"/>
      <c r="G206" s="84"/>
      <c r="H206" s="83"/>
      <c r="I206" s="84"/>
      <c r="J206" s="82"/>
      <c r="K206" s="82"/>
      <c r="L206" s="83"/>
      <c r="M206" s="179"/>
      <c r="N206" s="180"/>
      <c r="O206" s="180"/>
      <c r="P206" s="180"/>
      <c r="Q206" s="180"/>
      <c r="Y206" s="15"/>
      <c r="Z206" s="15"/>
      <c r="AA206" s="16"/>
      <c r="AB206" s="16"/>
      <c r="AC206" s="16"/>
      <c r="AD206" s="16"/>
      <c r="AE206" s="16"/>
      <c r="AF206" s="15"/>
    </row>
    <row r="207" spans="1:32" ht="15" customHeight="1" x14ac:dyDescent="0.2">
      <c r="A207" s="65">
        <v>45117</v>
      </c>
      <c r="B207" s="115"/>
      <c r="C207" s="82"/>
      <c r="D207" s="82"/>
      <c r="E207" s="116"/>
      <c r="F207" s="83"/>
      <c r="G207" s="84"/>
      <c r="H207" s="83"/>
      <c r="I207" s="84"/>
      <c r="J207" s="82"/>
      <c r="K207" s="82"/>
      <c r="L207" s="83"/>
      <c r="M207" s="179"/>
      <c r="N207" s="180"/>
      <c r="O207" s="180"/>
      <c r="P207" s="180"/>
      <c r="Q207" s="180"/>
      <c r="Y207" s="15"/>
      <c r="Z207" s="15"/>
      <c r="AA207" s="16"/>
      <c r="AB207" s="16"/>
      <c r="AC207" s="16"/>
      <c r="AD207" s="16"/>
      <c r="AE207" s="16"/>
      <c r="AF207" s="15"/>
    </row>
    <row r="208" spans="1:32" ht="15" customHeight="1" x14ac:dyDescent="0.2">
      <c r="A208" s="65">
        <v>45118</v>
      </c>
      <c r="B208" s="115"/>
      <c r="C208" s="82"/>
      <c r="D208" s="82"/>
      <c r="E208" s="116"/>
      <c r="F208" s="83"/>
      <c r="G208" s="84"/>
      <c r="H208" s="83"/>
      <c r="I208" s="84"/>
      <c r="J208" s="82"/>
      <c r="K208" s="82"/>
      <c r="L208" s="83"/>
      <c r="M208" s="179"/>
      <c r="N208" s="180"/>
      <c r="O208" s="180"/>
      <c r="P208" s="180"/>
      <c r="Q208" s="180"/>
      <c r="Y208" s="15"/>
      <c r="Z208" s="15"/>
      <c r="AA208" s="16"/>
      <c r="AB208" s="16"/>
      <c r="AC208" s="16"/>
      <c r="AD208" s="16"/>
      <c r="AE208" s="16"/>
      <c r="AF208" s="15"/>
    </row>
    <row r="209" spans="1:32" ht="15" customHeight="1" x14ac:dyDescent="0.2">
      <c r="A209" s="65">
        <v>45119</v>
      </c>
      <c r="B209" s="115"/>
      <c r="C209" s="82"/>
      <c r="D209" s="82"/>
      <c r="E209" s="116"/>
      <c r="F209" s="83"/>
      <c r="G209" s="84"/>
      <c r="H209" s="83"/>
      <c r="I209" s="84"/>
      <c r="J209" s="82"/>
      <c r="K209" s="82"/>
      <c r="L209" s="83"/>
      <c r="M209" s="179"/>
      <c r="N209" s="180"/>
      <c r="O209" s="180"/>
      <c r="P209" s="180"/>
      <c r="Q209" s="180"/>
      <c r="Y209" s="15"/>
      <c r="Z209" s="15"/>
      <c r="AA209" s="16"/>
      <c r="AB209" s="16"/>
      <c r="AC209" s="16"/>
      <c r="AD209" s="16"/>
      <c r="AE209" s="16"/>
      <c r="AF209" s="15"/>
    </row>
    <row r="210" spans="1:32" ht="15" customHeight="1" x14ac:dyDescent="0.2">
      <c r="A210" s="65">
        <v>45120</v>
      </c>
      <c r="B210" s="115"/>
      <c r="C210" s="82"/>
      <c r="D210" s="82"/>
      <c r="E210" s="116"/>
      <c r="F210" s="83"/>
      <c r="G210" s="84"/>
      <c r="H210" s="83"/>
      <c r="I210" s="84"/>
      <c r="J210" s="82"/>
      <c r="K210" s="82"/>
      <c r="L210" s="83"/>
      <c r="M210" s="179"/>
      <c r="N210" s="180"/>
      <c r="O210" s="180"/>
      <c r="P210" s="180"/>
      <c r="Q210" s="180"/>
      <c r="Y210" s="15"/>
      <c r="Z210" s="15"/>
      <c r="AA210" s="16"/>
      <c r="AB210" s="16"/>
      <c r="AC210" s="16"/>
      <c r="AD210" s="16"/>
      <c r="AE210" s="16"/>
      <c r="AF210" s="15"/>
    </row>
    <row r="211" spans="1:32" ht="15" customHeight="1" x14ac:dyDescent="0.2">
      <c r="A211" s="65">
        <v>45121</v>
      </c>
      <c r="B211" s="115"/>
      <c r="C211" s="82"/>
      <c r="D211" s="82"/>
      <c r="E211" s="116"/>
      <c r="F211" s="83"/>
      <c r="G211" s="84"/>
      <c r="H211" s="83"/>
      <c r="I211" s="84"/>
      <c r="J211" s="82"/>
      <c r="K211" s="82"/>
      <c r="L211" s="83"/>
      <c r="M211" s="179"/>
      <c r="N211" s="180"/>
      <c r="O211" s="180"/>
      <c r="P211" s="180"/>
      <c r="Q211" s="180"/>
      <c r="Y211" s="15"/>
      <c r="Z211" s="15"/>
      <c r="AA211" s="16"/>
      <c r="AB211" s="16"/>
      <c r="AC211" s="16"/>
      <c r="AD211" s="16"/>
      <c r="AE211" s="16"/>
      <c r="AF211" s="15"/>
    </row>
    <row r="212" spans="1:32" ht="15" customHeight="1" x14ac:dyDescent="0.2">
      <c r="A212" s="65">
        <v>45122</v>
      </c>
      <c r="B212" s="115"/>
      <c r="C212" s="82"/>
      <c r="D212" s="82"/>
      <c r="E212" s="116"/>
      <c r="F212" s="83"/>
      <c r="G212" s="84"/>
      <c r="H212" s="83"/>
      <c r="I212" s="84"/>
      <c r="J212" s="82"/>
      <c r="K212" s="82"/>
      <c r="L212" s="83"/>
      <c r="M212" s="179"/>
      <c r="N212" s="180"/>
      <c r="O212" s="180"/>
      <c r="P212" s="180"/>
      <c r="Q212" s="180"/>
      <c r="Y212" s="15"/>
      <c r="Z212" s="15"/>
      <c r="AA212" s="16"/>
      <c r="AB212" s="16"/>
      <c r="AC212" s="16"/>
      <c r="AD212" s="16"/>
      <c r="AE212" s="16"/>
      <c r="AF212" s="15"/>
    </row>
    <row r="213" spans="1:32" ht="15" customHeight="1" x14ac:dyDescent="0.2">
      <c r="A213" s="65">
        <v>45123</v>
      </c>
      <c r="B213" s="115"/>
      <c r="C213" s="82"/>
      <c r="D213" s="82"/>
      <c r="E213" s="116"/>
      <c r="F213" s="83"/>
      <c r="G213" s="84"/>
      <c r="H213" s="83"/>
      <c r="I213" s="84"/>
      <c r="J213" s="82"/>
      <c r="K213" s="82"/>
      <c r="L213" s="83"/>
      <c r="M213" s="179"/>
      <c r="N213" s="180"/>
      <c r="O213" s="180"/>
      <c r="P213" s="180"/>
      <c r="Q213" s="180"/>
      <c r="Y213" s="15"/>
      <c r="Z213" s="15"/>
      <c r="AA213" s="16"/>
      <c r="AB213" s="16"/>
      <c r="AC213" s="16"/>
      <c r="AD213" s="16"/>
      <c r="AE213" s="16"/>
      <c r="AF213" s="15"/>
    </row>
    <row r="214" spans="1:32" ht="15" customHeight="1" x14ac:dyDescent="0.2">
      <c r="A214" s="65">
        <v>45124</v>
      </c>
      <c r="B214" s="115"/>
      <c r="C214" s="82"/>
      <c r="D214" s="82"/>
      <c r="E214" s="116"/>
      <c r="F214" s="83"/>
      <c r="G214" s="84"/>
      <c r="H214" s="83"/>
      <c r="I214" s="84"/>
      <c r="J214" s="82"/>
      <c r="K214" s="82"/>
      <c r="L214" s="83"/>
      <c r="M214" s="179"/>
      <c r="N214" s="180"/>
      <c r="O214" s="180"/>
      <c r="P214" s="180"/>
      <c r="Q214" s="180"/>
      <c r="Y214" s="15"/>
      <c r="Z214" s="15"/>
      <c r="AA214" s="16"/>
      <c r="AB214" s="16"/>
      <c r="AC214" s="16"/>
      <c r="AD214" s="16"/>
      <c r="AE214" s="16"/>
      <c r="AF214" s="15"/>
    </row>
    <row r="215" spans="1:32" ht="15" customHeight="1" x14ac:dyDescent="0.2">
      <c r="A215" s="65">
        <v>45125</v>
      </c>
      <c r="B215" s="115"/>
      <c r="C215" s="82"/>
      <c r="D215" s="82"/>
      <c r="E215" s="116"/>
      <c r="F215" s="83"/>
      <c r="G215" s="84"/>
      <c r="H215" s="83"/>
      <c r="I215" s="84"/>
      <c r="J215" s="82"/>
      <c r="K215" s="82"/>
      <c r="L215" s="83"/>
      <c r="M215" s="179"/>
      <c r="N215" s="180"/>
      <c r="O215" s="180"/>
      <c r="P215" s="180"/>
      <c r="Q215" s="180"/>
      <c r="Y215" s="15"/>
      <c r="Z215" s="15"/>
      <c r="AA215" s="16"/>
      <c r="AB215" s="16"/>
      <c r="AC215" s="16"/>
      <c r="AD215" s="16"/>
      <c r="AE215" s="16"/>
      <c r="AF215" s="15"/>
    </row>
    <row r="216" spans="1:32" ht="15" customHeight="1" x14ac:dyDescent="0.2">
      <c r="A216" s="65">
        <v>45126</v>
      </c>
      <c r="B216" s="115"/>
      <c r="C216" s="82"/>
      <c r="D216" s="82"/>
      <c r="E216" s="116"/>
      <c r="F216" s="83"/>
      <c r="G216" s="84"/>
      <c r="H216" s="83"/>
      <c r="I216" s="84"/>
      <c r="J216" s="82"/>
      <c r="K216" s="82"/>
      <c r="L216" s="83"/>
      <c r="M216" s="179"/>
      <c r="N216" s="180"/>
      <c r="O216" s="180"/>
      <c r="P216" s="180"/>
      <c r="Q216" s="180"/>
      <c r="Y216" s="15"/>
      <c r="Z216" s="15"/>
      <c r="AA216" s="16"/>
      <c r="AB216" s="16"/>
      <c r="AC216" s="16"/>
      <c r="AD216" s="16"/>
      <c r="AE216" s="16"/>
      <c r="AF216" s="15"/>
    </row>
    <row r="217" spans="1:32" ht="15" customHeight="1" x14ac:dyDescent="0.2">
      <c r="A217" s="65">
        <v>45127</v>
      </c>
      <c r="B217" s="115"/>
      <c r="C217" s="82"/>
      <c r="D217" s="82"/>
      <c r="E217" s="116"/>
      <c r="F217" s="83"/>
      <c r="G217" s="84"/>
      <c r="H217" s="83"/>
      <c r="I217" s="84"/>
      <c r="J217" s="82"/>
      <c r="K217" s="82"/>
      <c r="L217" s="83"/>
      <c r="M217" s="179"/>
      <c r="N217" s="180"/>
      <c r="O217" s="180"/>
      <c r="P217" s="180"/>
      <c r="Q217" s="180"/>
      <c r="Y217" s="15"/>
      <c r="Z217" s="15"/>
      <c r="AA217" s="16"/>
      <c r="AB217" s="16"/>
      <c r="AC217" s="16"/>
      <c r="AD217" s="16"/>
      <c r="AE217" s="16"/>
      <c r="AF217" s="15"/>
    </row>
    <row r="218" spans="1:32" ht="15" customHeight="1" x14ac:dyDescent="0.2">
      <c r="A218" s="65">
        <v>45128</v>
      </c>
      <c r="B218" s="115"/>
      <c r="C218" s="82"/>
      <c r="D218" s="82"/>
      <c r="E218" s="116"/>
      <c r="F218" s="83"/>
      <c r="G218" s="84"/>
      <c r="H218" s="83"/>
      <c r="I218" s="84"/>
      <c r="J218" s="82"/>
      <c r="K218" s="82"/>
      <c r="L218" s="83"/>
      <c r="M218" s="179"/>
      <c r="N218" s="180"/>
      <c r="O218" s="180"/>
      <c r="P218" s="180"/>
      <c r="Q218" s="180"/>
      <c r="Y218" s="15"/>
      <c r="Z218" s="15"/>
      <c r="AA218" s="16"/>
      <c r="AB218" s="16"/>
      <c r="AC218" s="16"/>
      <c r="AD218" s="16"/>
      <c r="AE218" s="16"/>
      <c r="AF218" s="15"/>
    </row>
    <row r="219" spans="1:32" ht="15" customHeight="1" x14ac:dyDescent="0.2">
      <c r="A219" s="65">
        <v>45129</v>
      </c>
      <c r="B219" s="115"/>
      <c r="C219" s="82"/>
      <c r="D219" s="82"/>
      <c r="E219" s="116"/>
      <c r="F219" s="83"/>
      <c r="G219" s="84"/>
      <c r="H219" s="83"/>
      <c r="I219" s="84"/>
      <c r="J219" s="82"/>
      <c r="K219" s="82"/>
      <c r="L219" s="83"/>
      <c r="M219" s="179"/>
      <c r="N219" s="180"/>
      <c r="O219" s="180"/>
      <c r="P219" s="180"/>
      <c r="Q219" s="180"/>
      <c r="Y219" s="15"/>
      <c r="Z219" s="15"/>
      <c r="AA219" s="16"/>
      <c r="AB219" s="16"/>
      <c r="AC219" s="16"/>
      <c r="AD219" s="16"/>
      <c r="AE219" s="16"/>
      <c r="AF219" s="15"/>
    </row>
    <row r="220" spans="1:32" ht="15" customHeight="1" x14ac:dyDescent="0.2">
      <c r="A220" s="65">
        <v>45130</v>
      </c>
      <c r="B220" s="115"/>
      <c r="C220" s="82"/>
      <c r="D220" s="82"/>
      <c r="E220" s="116"/>
      <c r="F220" s="83"/>
      <c r="G220" s="84"/>
      <c r="H220" s="83"/>
      <c r="I220" s="84"/>
      <c r="J220" s="82"/>
      <c r="K220" s="82"/>
      <c r="L220" s="83"/>
      <c r="M220" s="179"/>
      <c r="N220" s="180"/>
      <c r="O220" s="180"/>
      <c r="P220" s="180"/>
      <c r="Q220" s="180"/>
      <c r="Y220" s="15"/>
      <c r="Z220" s="15"/>
      <c r="AA220" s="16"/>
      <c r="AB220" s="16"/>
      <c r="AC220" s="16"/>
      <c r="AD220" s="16"/>
      <c r="AE220" s="16"/>
      <c r="AF220" s="15"/>
    </row>
    <row r="221" spans="1:32" ht="15" customHeight="1" x14ac:dyDescent="0.2">
      <c r="A221" s="65">
        <v>45131</v>
      </c>
      <c r="B221" s="115"/>
      <c r="C221" s="82"/>
      <c r="D221" s="82"/>
      <c r="E221" s="116"/>
      <c r="F221" s="83"/>
      <c r="G221" s="84"/>
      <c r="H221" s="83"/>
      <c r="I221" s="84"/>
      <c r="J221" s="82"/>
      <c r="K221" s="82"/>
      <c r="L221" s="83"/>
      <c r="M221" s="179"/>
      <c r="N221" s="180"/>
      <c r="O221" s="180"/>
      <c r="P221" s="180"/>
      <c r="Q221" s="180"/>
      <c r="Y221" s="15"/>
      <c r="Z221" s="15"/>
      <c r="AA221" s="16"/>
      <c r="AB221" s="16"/>
      <c r="AC221" s="16"/>
      <c r="AD221" s="16"/>
      <c r="AE221" s="16"/>
      <c r="AF221" s="15"/>
    </row>
    <row r="222" spans="1:32" ht="15" customHeight="1" x14ac:dyDescent="0.2">
      <c r="A222" s="65">
        <v>45132</v>
      </c>
      <c r="B222" s="115"/>
      <c r="C222" s="82"/>
      <c r="D222" s="82"/>
      <c r="E222" s="116"/>
      <c r="F222" s="83"/>
      <c r="G222" s="84"/>
      <c r="H222" s="83"/>
      <c r="I222" s="84"/>
      <c r="J222" s="82"/>
      <c r="K222" s="82"/>
      <c r="L222" s="83"/>
      <c r="M222" s="179"/>
      <c r="N222" s="180"/>
      <c r="O222" s="180"/>
      <c r="P222" s="180"/>
      <c r="Q222" s="180"/>
      <c r="Y222" s="15"/>
      <c r="Z222" s="15"/>
      <c r="AA222" s="16"/>
      <c r="AB222" s="16"/>
      <c r="AC222" s="16"/>
      <c r="AD222" s="16"/>
      <c r="AE222" s="16"/>
      <c r="AF222" s="15"/>
    </row>
    <row r="223" spans="1:32" ht="15" customHeight="1" x14ac:dyDescent="0.2">
      <c r="A223" s="65">
        <v>45133</v>
      </c>
      <c r="B223" s="115"/>
      <c r="C223" s="82"/>
      <c r="D223" s="82"/>
      <c r="E223" s="116"/>
      <c r="F223" s="83"/>
      <c r="G223" s="84"/>
      <c r="H223" s="83"/>
      <c r="I223" s="84"/>
      <c r="J223" s="82"/>
      <c r="K223" s="82"/>
      <c r="L223" s="83"/>
      <c r="M223" s="179"/>
      <c r="N223" s="180"/>
      <c r="O223" s="180"/>
      <c r="P223" s="180"/>
      <c r="Q223" s="180"/>
      <c r="Y223" s="15"/>
      <c r="Z223" s="15"/>
      <c r="AA223" s="16"/>
      <c r="AB223" s="16"/>
      <c r="AC223" s="16"/>
      <c r="AD223" s="16"/>
      <c r="AE223" s="16"/>
      <c r="AF223" s="15"/>
    </row>
    <row r="224" spans="1:32" ht="15" customHeight="1" x14ac:dyDescent="0.2">
      <c r="A224" s="65">
        <v>45134</v>
      </c>
      <c r="B224" s="115"/>
      <c r="C224" s="82"/>
      <c r="D224" s="82"/>
      <c r="E224" s="116"/>
      <c r="F224" s="83"/>
      <c r="G224" s="84"/>
      <c r="H224" s="83"/>
      <c r="I224" s="84"/>
      <c r="J224" s="82"/>
      <c r="K224" s="82"/>
      <c r="L224" s="83"/>
      <c r="M224" s="179"/>
      <c r="N224" s="180"/>
      <c r="O224" s="180"/>
      <c r="P224" s="180"/>
      <c r="Q224" s="180"/>
      <c r="Y224" s="15"/>
      <c r="Z224" s="15"/>
      <c r="AA224" s="16"/>
      <c r="AB224" s="16"/>
      <c r="AC224" s="16"/>
      <c r="AD224" s="16"/>
      <c r="AE224" s="16"/>
      <c r="AF224" s="15"/>
    </row>
    <row r="225" spans="1:32" ht="15" customHeight="1" x14ac:dyDescent="0.2">
      <c r="A225" s="65">
        <v>45135</v>
      </c>
      <c r="B225" s="115"/>
      <c r="C225" s="82"/>
      <c r="D225" s="82"/>
      <c r="E225" s="116"/>
      <c r="F225" s="83"/>
      <c r="G225" s="84"/>
      <c r="H225" s="83"/>
      <c r="I225" s="84"/>
      <c r="J225" s="82"/>
      <c r="K225" s="82"/>
      <c r="L225" s="83"/>
      <c r="M225" s="179"/>
      <c r="N225" s="180"/>
      <c r="O225" s="180"/>
      <c r="P225" s="180"/>
      <c r="Q225" s="180"/>
      <c r="Y225" s="15"/>
      <c r="Z225" s="15"/>
      <c r="AA225" s="16"/>
      <c r="AB225" s="16"/>
      <c r="AC225" s="16"/>
      <c r="AD225" s="16"/>
      <c r="AE225" s="16"/>
      <c r="AF225" s="15"/>
    </row>
    <row r="226" spans="1:32" ht="15" customHeight="1" x14ac:dyDescent="0.2">
      <c r="A226" s="65">
        <v>45136</v>
      </c>
      <c r="B226" s="115"/>
      <c r="C226" s="82"/>
      <c r="D226" s="82"/>
      <c r="E226" s="116"/>
      <c r="F226" s="83"/>
      <c r="G226" s="84"/>
      <c r="H226" s="83"/>
      <c r="I226" s="84"/>
      <c r="J226" s="82"/>
      <c r="K226" s="82"/>
      <c r="L226" s="83"/>
      <c r="M226" s="179"/>
      <c r="N226" s="180"/>
      <c r="O226" s="180"/>
      <c r="P226" s="180"/>
      <c r="Q226" s="180"/>
      <c r="Y226" s="15"/>
      <c r="Z226" s="15"/>
      <c r="AA226" s="16"/>
      <c r="AB226" s="16"/>
      <c r="AC226" s="16"/>
      <c r="AD226" s="16"/>
      <c r="AE226" s="16"/>
      <c r="AF226" s="15"/>
    </row>
    <row r="227" spans="1:32" ht="15" customHeight="1" x14ac:dyDescent="0.2">
      <c r="A227" s="65">
        <v>45137</v>
      </c>
      <c r="B227" s="115"/>
      <c r="C227" s="82"/>
      <c r="D227" s="82"/>
      <c r="E227" s="116"/>
      <c r="F227" s="83"/>
      <c r="G227" s="84"/>
      <c r="H227" s="83"/>
      <c r="I227" s="84"/>
      <c r="J227" s="82"/>
      <c r="K227" s="82"/>
      <c r="L227" s="83"/>
      <c r="M227" s="179"/>
      <c r="N227" s="180"/>
      <c r="O227" s="180"/>
      <c r="P227" s="180"/>
      <c r="Q227" s="180"/>
      <c r="Y227" s="15"/>
      <c r="Z227" s="15"/>
      <c r="AA227" s="16"/>
      <c r="AB227" s="16"/>
      <c r="AC227" s="16"/>
      <c r="AD227" s="16"/>
      <c r="AE227" s="16"/>
      <c r="AF227" s="15"/>
    </row>
    <row r="228" spans="1:32" ht="15" customHeight="1" x14ac:dyDescent="0.2">
      <c r="A228" s="65">
        <v>45138</v>
      </c>
      <c r="B228" s="115"/>
      <c r="C228" s="82"/>
      <c r="D228" s="82"/>
      <c r="E228" s="116"/>
      <c r="F228" s="83"/>
      <c r="G228" s="84"/>
      <c r="H228" s="83"/>
      <c r="I228" s="84"/>
      <c r="J228" s="82"/>
      <c r="K228" s="82"/>
      <c r="L228" s="83"/>
      <c r="M228" s="179"/>
      <c r="N228" s="180"/>
      <c r="O228" s="180"/>
      <c r="P228" s="180"/>
      <c r="Q228" s="180"/>
      <c r="Y228" s="15"/>
      <c r="Z228" s="15"/>
      <c r="AA228" s="16"/>
      <c r="AB228" s="16"/>
      <c r="AC228" s="16"/>
      <c r="AD228" s="16"/>
      <c r="AE228" s="16"/>
      <c r="AF228" s="15"/>
    </row>
    <row r="229" spans="1:32" ht="15" customHeight="1" x14ac:dyDescent="0.2">
      <c r="A229" s="65">
        <v>45139</v>
      </c>
      <c r="B229" s="115"/>
      <c r="C229" s="82"/>
      <c r="D229" s="82"/>
      <c r="E229" s="116"/>
      <c r="F229" s="83"/>
      <c r="G229" s="84"/>
      <c r="H229" s="83"/>
      <c r="I229" s="84"/>
      <c r="J229" s="82"/>
      <c r="K229" s="82"/>
      <c r="L229" s="83"/>
      <c r="M229" s="179"/>
      <c r="N229" s="180"/>
      <c r="O229" s="180"/>
      <c r="P229" s="180"/>
      <c r="Q229" s="180"/>
      <c r="Y229" s="15"/>
      <c r="Z229" s="15"/>
      <c r="AA229" s="16"/>
      <c r="AB229" s="16"/>
      <c r="AC229" s="16"/>
      <c r="AD229" s="16"/>
      <c r="AE229" s="16"/>
      <c r="AF229" s="15"/>
    </row>
    <row r="230" spans="1:32" ht="15" customHeight="1" x14ac:dyDescent="0.2">
      <c r="A230" s="65">
        <v>45140</v>
      </c>
      <c r="B230" s="115"/>
      <c r="C230" s="82"/>
      <c r="D230" s="82"/>
      <c r="E230" s="116"/>
      <c r="F230" s="83"/>
      <c r="G230" s="84"/>
      <c r="H230" s="83"/>
      <c r="I230" s="84"/>
      <c r="J230" s="82"/>
      <c r="K230" s="82"/>
      <c r="L230" s="83"/>
      <c r="M230" s="179"/>
      <c r="N230" s="180"/>
      <c r="O230" s="180"/>
      <c r="P230" s="180"/>
      <c r="Q230" s="180"/>
      <c r="Y230" s="15"/>
      <c r="Z230" s="15"/>
      <c r="AA230" s="16"/>
      <c r="AB230" s="16"/>
      <c r="AC230" s="16"/>
      <c r="AD230" s="16"/>
      <c r="AE230" s="16"/>
      <c r="AF230" s="15"/>
    </row>
    <row r="231" spans="1:32" ht="15" customHeight="1" x14ac:dyDescent="0.2">
      <c r="A231" s="65">
        <v>45141</v>
      </c>
      <c r="B231" s="115"/>
      <c r="C231" s="82"/>
      <c r="D231" s="82"/>
      <c r="E231" s="116"/>
      <c r="F231" s="83"/>
      <c r="G231" s="84"/>
      <c r="H231" s="83"/>
      <c r="I231" s="84"/>
      <c r="J231" s="82"/>
      <c r="K231" s="82"/>
      <c r="L231" s="83"/>
      <c r="M231" s="179"/>
      <c r="N231" s="180"/>
      <c r="O231" s="180"/>
      <c r="P231" s="180"/>
      <c r="Q231" s="180"/>
      <c r="Y231" s="15"/>
      <c r="Z231" s="15"/>
      <c r="AA231" s="16"/>
      <c r="AB231" s="16"/>
      <c r="AC231" s="16"/>
      <c r="AD231" s="16"/>
      <c r="AE231" s="16"/>
      <c r="AF231" s="15"/>
    </row>
    <row r="232" spans="1:32" ht="15" customHeight="1" x14ac:dyDescent="0.2">
      <c r="A232" s="65">
        <v>45142</v>
      </c>
      <c r="B232" s="115"/>
      <c r="C232" s="82"/>
      <c r="D232" s="82"/>
      <c r="E232" s="116"/>
      <c r="F232" s="83"/>
      <c r="G232" s="84"/>
      <c r="H232" s="83"/>
      <c r="I232" s="84"/>
      <c r="J232" s="82"/>
      <c r="K232" s="82"/>
      <c r="L232" s="83"/>
      <c r="M232" s="179"/>
      <c r="N232" s="180"/>
      <c r="O232" s="180"/>
      <c r="P232" s="180"/>
      <c r="Q232" s="180"/>
      <c r="Y232" s="15"/>
      <c r="Z232" s="15"/>
      <c r="AA232" s="16"/>
      <c r="AB232" s="16"/>
      <c r="AC232" s="16"/>
      <c r="AD232" s="16"/>
      <c r="AE232" s="16"/>
      <c r="AF232" s="15"/>
    </row>
    <row r="233" spans="1:32" ht="15" customHeight="1" x14ac:dyDescent="0.2">
      <c r="A233" s="65">
        <v>45143</v>
      </c>
      <c r="B233" s="115"/>
      <c r="C233" s="82"/>
      <c r="D233" s="82"/>
      <c r="E233" s="116"/>
      <c r="F233" s="83"/>
      <c r="G233" s="84"/>
      <c r="H233" s="83"/>
      <c r="I233" s="84"/>
      <c r="J233" s="82"/>
      <c r="K233" s="82"/>
      <c r="L233" s="83"/>
      <c r="M233" s="179"/>
      <c r="N233" s="180"/>
      <c r="O233" s="180"/>
      <c r="P233" s="180"/>
      <c r="Q233" s="180"/>
      <c r="Y233" s="15"/>
      <c r="Z233" s="15"/>
      <c r="AA233" s="16"/>
      <c r="AB233" s="16"/>
      <c r="AC233" s="16"/>
      <c r="AD233" s="16"/>
      <c r="AE233" s="16"/>
      <c r="AF233" s="15"/>
    </row>
    <row r="234" spans="1:32" ht="15" customHeight="1" x14ac:dyDescent="0.2">
      <c r="A234" s="65">
        <v>45144</v>
      </c>
      <c r="B234" s="115"/>
      <c r="C234" s="82"/>
      <c r="D234" s="82"/>
      <c r="E234" s="116"/>
      <c r="F234" s="83"/>
      <c r="G234" s="84"/>
      <c r="H234" s="83"/>
      <c r="I234" s="84"/>
      <c r="J234" s="82"/>
      <c r="K234" s="82"/>
      <c r="L234" s="83"/>
      <c r="M234" s="179"/>
      <c r="N234" s="180"/>
      <c r="O234" s="180"/>
      <c r="P234" s="180"/>
      <c r="Q234" s="180"/>
      <c r="Y234" s="15"/>
      <c r="Z234" s="15"/>
      <c r="AA234" s="16"/>
      <c r="AB234" s="16"/>
      <c r="AC234" s="16"/>
      <c r="AD234" s="16"/>
      <c r="AE234" s="16"/>
      <c r="AF234" s="15"/>
    </row>
    <row r="235" spans="1:32" ht="15" customHeight="1" x14ac:dyDescent="0.2">
      <c r="A235" s="65">
        <v>45145</v>
      </c>
      <c r="B235" s="115"/>
      <c r="C235" s="82"/>
      <c r="D235" s="82"/>
      <c r="E235" s="116"/>
      <c r="F235" s="83"/>
      <c r="G235" s="84"/>
      <c r="H235" s="83"/>
      <c r="I235" s="84"/>
      <c r="J235" s="82"/>
      <c r="K235" s="82"/>
      <c r="L235" s="83"/>
      <c r="M235" s="179"/>
      <c r="N235" s="180"/>
      <c r="O235" s="180"/>
      <c r="P235" s="180"/>
      <c r="Q235" s="180"/>
      <c r="Y235" s="15"/>
      <c r="Z235" s="15"/>
      <c r="AA235" s="16"/>
      <c r="AB235" s="16"/>
      <c r="AC235" s="16"/>
      <c r="AD235" s="16"/>
      <c r="AE235" s="16"/>
      <c r="AF235" s="15"/>
    </row>
    <row r="236" spans="1:32" ht="15" customHeight="1" x14ac:dyDescent="0.2">
      <c r="A236" s="65">
        <v>45146</v>
      </c>
      <c r="B236" s="115"/>
      <c r="C236" s="82"/>
      <c r="D236" s="82"/>
      <c r="E236" s="116"/>
      <c r="F236" s="83"/>
      <c r="G236" s="84"/>
      <c r="H236" s="83"/>
      <c r="I236" s="84"/>
      <c r="J236" s="82"/>
      <c r="K236" s="82"/>
      <c r="L236" s="83"/>
      <c r="M236" s="179"/>
      <c r="N236" s="180"/>
      <c r="O236" s="180"/>
      <c r="P236" s="180"/>
      <c r="Q236" s="180"/>
      <c r="Y236" s="15"/>
      <c r="Z236" s="15"/>
      <c r="AA236" s="16"/>
      <c r="AB236" s="16"/>
      <c r="AC236" s="16"/>
      <c r="AD236" s="16"/>
      <c r="AE236" s="16"/>
      <c r="AF236" s="15"/>
    </row>
    <row r="237" spans="1:32" ht="15" customHeight="1" x14ac:dyDescent="0.2">
      <c r="A237" s="65">
        <v>45147</v>
      </c>
      <c r="B237" s="115"/>
      <c r="C237" s="82"/>
      <c r="D237" s="82"/>
      <c r="E237" s="116"/>
      <c r="F237" s="83"/>
      <c r="G237" s="84"/>
      <c r="H237" s="83"/>
      <c r="I237" s="84"/>
      <c r="J237" s="82"/>
      <c r="K237" s="82"/>
      <c r="L237" s="83"/>
      <c r="M237" s="179"/>
      <c r="N237" s="180"/>
      <c r="O237" s="180"/>
      <c r="P237" s="180"/>
      <c r="Q237" s="180"/>
      <c r="Y237" s="15"/>
      <c r="Z237" s="15"/>
      <c r="AA237" s="16"/>
      <c r="AB237" s="16"/>
      <c r="AC237" s="16"/>
      <c r="AD237" s="16"/>
      <c r="AE237" s="16"/>
      <c r="AF237" s="15"/>
    </row>
    <row r="238" spans="1:32" ht="15" customHeight="1" x14ac:dyDescent="0.2">
      <c r="A238" s="65">
        <v>45148</v>
      </c>
      <c r="B238" s="115"/>
      <c r="C238" s="82"/>
      <c r="D238" s="82"/>
      <c r="E238" s="116"/>
      <c r="F238" s="83"/>
      <c r="G238" s="84"/>
      <c r="H238" s="83"/>
      <c r="I238" s="84"/>
      <c r="J238" s="82"/>
      <c r="K238" s="82"/>
      <c r="L238" s="83"/>
      <c r="M238" s="179"/>
      <c r="N238" s="180"/>
      <c r="O238" s="180"/>
      <c r="P238" s="180"/>
      <c r="Q238" s="180"/>
      <c r="Y238" s="15"/>
      <c r="Z238" s="15"/>
      <c r="AA238" s="16"/>
      <c r="AB238" s="16"/>
      <c r="AC238" s="16"/>
      <c r="AD238" s="16"/>
      <c r="AE238" s="16"/>
      <c r="AF238" s="15"/>
    </row>
    <row r="239" spans="1:32" ht="15" customHeight="1" x14ac:dyDescent="0.2">
      <c r="A239" s="65">
        <v>45149</v>
      </c>
      <c r="B239" s="115"/>
      <c r="C239" s="82"/>
      <c r="D239" s="82"/>
      <c r="E239" s="116"/>
      <c r="F239" s="83"/>
      <c r="G239" s="84"/>
      <c r="H239" s="83"/>
      <c r="I239" s="84"/>
      <c r="J239" s="82"/>
      <c r="K239" s="82"/>
      <c r="L239" s="83"/>
      <c r="M239" s="179"/>
      <c r="N239" s="180"/>
      <c r="O239" s="180"/>
      <c r="P239" s="180"/>
      <c r="Q239" s="180"/>
      <c r="Y239" s="15"/>
      <c r="Z239" s="15"/>
      <c r="AA239" s="16"/>
      <c r="AB239" s="16"/>
      <c r="AC239" s="16"/>
      <c r="AD239" s="16"/>
      <c r="AE239" s="16"/>
      <c r="AF239" s="15"/>
    </row>
    <row r="240" spans="1:32" ht="15" customHeight="1" x14ac:dyDescent="0.2">
      <c r="A240" s="65">
        <v>45150</v>
      </c>
      <c r="B240" s="115"/>
      <c r="C240" s="82"/>
      <c r="D240" s="82"/>
      <c r="E240" s="116"/>
      <c r="F240" s="83"/>
      <c r="G240" s="84"/>
      <c r="H240" s="83"/>
      <c r="I240" s="84"/>
      <c r="J240" s="82"/>
      <c r="K240" s="82"/>
      <c r="L240" s="83"/>
      <c r="M240" s="179"/>
      <c r="N240" s="180"/>
      <c r="O240" s="180"/>
      <c r="P240" s="180"/>
      <c r="Q240" s="180"/>
      <c r="Y240" s="15"/>
      <c r="Z240" s="15"/>
      <c r="AA240" s="16"/>
      <c r="AB240" s="16"/>
      <c r="AC240" s="16"/>
      <c r="AD240" s="16"/>
      <c r="AE240" s="16"/>
      <c r="AF240" s="15"/>
    </row>
    <row r="241" spans="1:32" ht="15" customHeight="1" x14ac:dyDescent="0.2">
      <c r="A241" s="65">
        <v>45151</v>
      </c>
      <c r="B241" s="115"/>
      <c r="C241" s="82"/>
      <c r="D241" s="82"/>
      <c r="E241" s="116"/>
      <c r="F241" s="83"/>
      <c r="G241" s="84"/>
      <c r="H241" s="83"/>
      <c r="I241" s="84"/>
      <c r="J241" s="82"/>
      <c r="K241" s="82"/>
      <c r="L241" s="83"/>
      <c r="M241" s="179"/>
      <c r="N241" s="180"/>
      <c r="O241" s="180"/>
      <c r="P241" s="180"/>
      <c r="Q241" s="180"/>
      <c r="Y241" s="15"/>
      <c r="Z241" s="15"/>
      <c r="AA241" s="16"/>
      <c r="AB241" s="16"/>
      <c r="AC241" s="16"/>
      <c r="AD241" s="16"/>
      <c r="AE241" s="16"/>
      <c r="AF241" s="15"/>
    </row>
    <row r="242" spans="1:32" ht="15" customHeight="1" x14ac:dyDescent="0.2">
      <c r="A242" s="65">
        <v>45152</v>
      </c>
      <c r="B242" s="115"/>
      <c r="C242" s="82"/>
      <c r="D242" s="82"/>
      <c r="E242" s="116"/>
      <c r="F242" s="83"/>
      <c r="G242" s="84"/>
      <c r="H242" s="83"/>
      <c r="I242" s="84"/>
      <c r="J242" s="82"/>
      <c r="K242" s="82"/>
      <c r="L242" s="83"/>
      <c r="M242" s="179"/>
      <c r="N242" s="180"/>
      <c r="O242" s="180"/>
      <c r="P242" s="180"/>
      <c r="Q242" s="180"/>
      <c r="Y242" s="15"/>
      <c r="Z242" s="15"/>
      <c r="AA242" s="16"/>
      <c r="AB242" s="16"/>
      <c r="AC242" s="16"/>
      <c r="AD242" s="16"/>
      <c r="AE242" s="16"/>
      <c r="AF242" s="15"/>
    </row>
    <row r="243" spans="1:32" ht="15" customHeight="1" x14ac:dyDescent="0.2">
      <c r="A243" s="65">
        <v>45153</v>
      </c>
      <c r="B243" s="115"/>
      <c r="C243" s="82"/>
      <c r="D243" s="82"/>
      <c r="E243" s="116"/>
      <c r="F243" s="83"/>
      <c r="G243" s="84"/>
      <c r="H243" s="83"/>
      <c r="I243" s="84"/>
      <c r="J243" s="82"/>
      <c r="K243" s="82"/>
      <c r="L243" s="83"/>
      <c r="M243" s="179"/>
      <c r="N243" s="180"/>
      <c r="O243" s="180"/>
      <c r="P243" s="180"/>
      <c r="Q243" s="180"/>
      <c r="Y243" s="15"/>
      <c r="Z243" s="15"/>
      <c r="AA243" s="16"/>
      <c r="AB243" s="16"/>
      <c r="AC243" s="16"/>
      <c r="AD243" s="16"/>
      <c r="AE243" s="16"/>
      <c r="AF243" s="15"/>
    </row>
    <row r="244" spans="1:32" ht="15" customHeight="1" x14ac:dyDescent="0.2">
      <c r="A244" s="65">
        <v>45154</v>
      </c>
      <c r="B244" s="115"/>
      <c r="C244" s="82"/>
      <c r="D244" s="82"/>
      <c r="E244" s="116"/>
      <c r="F244" s="83"/>
      <c r="G244" s="84"/>
      <c r="H244" s="83"/>
      <c r="I244" s="84"/>
      <c r="J244" s="82"/>
      <c r="K244" s="82"/>
      <c r="L244" s="83"/>
      <c r="M244" s="179"/>
      <c r="N244" s="180"/>
      <c r="O244" s="180"/>
      <c r="P244" s="180"/>
      <c r="Q244" s="180"/>
      <c r="Y244" s="15"/>
      <c r="Z244" s="15"/>
      <c r="AA244" s="16"/>
      <c r="AB244" s="16"/>
      <c r="AC244" s="16"/>
      <c r="AD244" s="16"/>
      <c r="AE244" s="16"/>
      <c r="AF244" s="15"/>
    </row>
    <row r="245" spans="1:32" ht="15" customHeight="1" x14ac:dyDescent="0.2">
      <c r="A245" s="65">
        <v>45155</v>
      </c>
      <c r="B245" s="115"/>
      <c r="C245" s="82"/>
      <c r="D245" s="82"/>
      <c r="E245" s="116"/>
      <c r="F245" s="83"/>
      <c r="G245" s="84"/>
      <c r="H245" s="83"/>
      <c r="I245" s="84"/>
      <c r="J245" s="82"/>
      <c r="K245" s="82"/>
      <c r="L245" s="83"/>
      <c r="M245" s="179"/>
      <c r="N245" s="180"/>
      <c r="O245" s="180"/>
      <c r="P245" s="180"/>
      <c r="Q245" s="180"/>
      <c r="Y245" s="15"/>
      <c r="Z245" s="15"/>
      <c r="AA245" s="16"/>
      <c r="AB245" s="16"/>
      <c r="AC245" s="16"/>
      <c r="AD245" s="16"/>
      <c r="AE245" s="16"/>
      <c r="AF245" s="15"/>
    </row>
    <row r="246" spans="1:32" ht="15" customHeight="1" x14ac:dyDescent="0.2">
      <c r="A246" s="65">
        <v>45156</v>
      </c>
      <c r="B246" s="115"/>
      <c r="C246" s="82"/>
      <c r="D246" s="82"/>
      <c r="E246" s="116"/>
      <c r="F246" s="83"/>
      <c r="G246" s="84"/>
      <c r="H246" s="83"/>
      <c r="I246" s="84"/>
      <c r="J246" s="82"/>
      <c r="K246" s="82"/>
      <c r="L246" s="83"/>
      <c r="M246" s="179"/>
      <c r="N246" s="180"/>
      <c r="O246" s="180"/>
      <c r="P246" s="180"/>
      <c r="Q246" s="180"/>
      <c r="Y246" s="15"/>
      <c r="Z246" s="15"/>
      <c r="AA246" s="16"/>
      <c r="AB246" s="16"/>
      <c r="AC246" s="16"/>
      <c r="AD246" s="16"/>
      <c r="AE246" s="16"/>
      <c r="AF246" s="15"/>
    </row>
    <row r="247" spans="1:32" ht="15" customHeight="1" x14ac:dyDescent="0.2">
      <c r="A247" s="65">
        <v>45157</v>
      </c>
      <c r="B247" s="115"/>
      <c r="C247" s="82"/>
      <c r="D247" s="82"/>
      <c r="E247" s="116"/>
      <c r="F247" s="83"/>
      <c r="G247" s="84"/>
      <c r="H247" s="83"/>
      <c r="I247" s="84"/>
      <c r="J247" s="82"/>
      <c r="K247" s="82"/>
      <c r="L247" s="83"/>
      <c r="M247" s="179"/>
      <c r="N247" s="180"/>
      <c r="O247" s="180"/>
      <c r="P247" s="180"/>
      <c r="Q247" s="180"/>
      <c r="Y247" s="15"/>
      <c r="Z247" s="15"/>
      <c r="AA247" s="16"/>
      <c r="AB247" s="16"/>
      <c r="AC247" s="16"/>
      <c r="AD247" s="16"/>
      <c r="AE247" s="16"/>
      <c r="AF247" s="15"/>
    </row>
    <row r="248" spans="1:32" ht="15" customHeight="1" x14ac:dyDescent="0.2">
      <c r="A248" s="65">
        <v>45158</v>
      </c>
      <c r="B248" s="115"/>
      <c r="C248" s="82"/>
      <c r="D248" s="82"/>
      <c r="E248" s="116"/>
      <c r="F248" s="83"/>
      <c r="G248" s="84"/>
      <c r="H248" s="83"/>
      <c r="I248" s="84"/>
      <c r="J248" s="82"/>
      <c r="K248" s="82"/>
      <c r="L248" s="83"/>
      <c r="M248" s="179"/>
      <c r="N248" s="180"/>
      <c r="O248" s="180"/>
      <c r="P248" s="180"/>
      <c r="Q248" s="180"/>
      <c r="Y248" s="15"/>
      <c r="Z248" s="15"/>
      <c r="AA248" s="16"/>
      <c r="AB248" s="16"/>
      <c r="AC248" s="16"/>
      <c r="AD248" s="16"/>
      <c r="AE248" s="16"/>
      <c r="AF248" s="15"/>
    </row>
    <row r="249" spans="1:32" ht="15" customHeight="1" x14ac:dyDescent="0.2">
      <c r="A249" s="65">
        <v>45159</v>
      </c>
      <c r="B249" s="115"/>
      <c r="C249" s="82"/>
      <c r="D249" s="82"/>
      <c r="E249" s="116"/>
      <c r="F249" s="83"/>
      <c r="G249" s="84"/>
      <c r="H249" s="83"/>
      <c r="I249" s="84"/>
      <c r="J249" s="82"/>
      <c r="K249" s="82"/>
      <c r="L249" s="83"/>
      <c r="M249" s="179"/>
      <c r="N249" s="180"/>
      <c r="O249" s="180"/>
      <c r="P249" s="180"/>
      <c r="Q249" s="180"/>
      <c r="Y249" s="15"/>
      <c r="Z249" s="15"/>
      <c r="AA249" s="16"/>
      <c r="AB249" s="16"/>
      <c r="AC249" s="16"/>
      <c r="AD249" s="16"/>
      <c r="AE249" s="16"/>
      <c r="AF249" s="15"/>
    </row>
    <row r="250" spans="1:32" ht="15" customHeight="1" x14ac:dyDescent="0.2">
      <c r="A250" s="65">
        <v>45160</v>
      </c>
      <c r="B250" s="115"/>
      <c r="C250" s="82"/>
      <c r="D250" s="82"/>
      <c r="E250" s="116"/>
      <c r="F250" s="83"/>
      <c r="G250" s="84"/>
      <c r="H250" s="83"/>
      <c r="I250" s="84"/>
      <c r="J250" s="82"/>
      <c r="K250" s="82"/>
      <c r="L250" s="83"/>
      <c r="M250" s="179"/>
      <c r="N250" s="180"/>
      <c r="O250" s="180"/>
      <c r="P250" s="180"/>
      <c r="Q250" s="180"/>
      <c r="Y250" s="15"/>
      <c r="Z250" s="15"/>
      <c r="AA250" s="16"/>
      <c r="AB250" s="16"/>
      <c r="AC250" s="16"/>
      <c r="AD250" s="16"/>
      <c r="AE250" s="16"/>
      <c r="AF250" s="15"/>
    </row>
    <row r="251" spans="1:32" ht="15" customHeight="1" x14ac:dyDescent="0.2">
      <c r="A251" s="65">
        <v>45161</v>
      </c>
      <c r="B251" s="115"/>
      <c r="C251" s="82"/>
      <c r="D251" s="82"/>
      <c r="E251" s="116"/>
      <c r="F251" s="83"/>
      <c r="G251" s="84"/>
      <c r="H251" s="83"/>
      <c r="I251" s="84"/>
      <c r="J251" s="82"/>
      <c r="K251" s="82"/>
      <c r="L251" s="83"/>
      <c r="M251" s="179"/>
      <c r="N251" s="180"/>
      <c r="O251" s="180"/>
      <c r="P251" s="180"/>
      <c r="Q251" s="180"/>
      <c r="Y251" s="15"/>
      <c r="Z251" s="15"/>
      <c r="AA251" s="16"/>
      <c r="AB251" s="16"/>
      <c r="AC251" s="16"/>
      <c r="AD251" s="16"/>
      <c r="AE251" s="16"/>
      <c r="AF251" s="15"/>
    </row>
    <row r="252" spans="1:32" ht="15" customHeight="1" x14ac:dyDescent="0.2">
      <c r="A252" s="65">
        <v>45162</v>
      </c>
      <c r="B252" s="115"/>
      <c r="C252" s="82"/>
      <c r="D252" s="82"/>
      <c r="E252" s="116"/>
      <c r="F252" s="83"/>
      <c r="G252" s="84"/>
      <c r="H252" s="83"/>
      <c r="I252" s="84"/>
      <c r="J252" s="82"/>
      <c r="K252" s="82"/>
      <c r="L252" s="83"/>
      <c r="M252" s="179"/>
      <c r="N252" s="180"/>
      <c r="O252" s="180"/>
      <c r="P252" s="180"/>
      <c r="Q252" s="180"/>
      <c r="Y252" s="15"/>
      <c r="Z252" s="15"/>
      <c r="AA252" s="16"/>
      <c r="AB252" s="16"/>
      <c r="AC252" s="16"/>
      <c r="AD252" s="16"/>
      <c r="AE252" s="16"/>
      <c r="AF252" s="15"/>
    </row>
    <row r="253" spans="1:32" ht="15" customHeight="1" x14ac:dyDescent="0.2">
      <c r="A253" s="65">
        <v>45163</v>
      </c>
      <c r="B253" s="115"/>
      <c r="C253" s="82"/>
      <c r="D253" s="82"/>
      <c r="E253" s="116"/>
      <c r="F253" s="83"/>
      <c r="G253" s="84"/>
      <c r="H253" s="83"/>
      <c r="I253" s="84"/>
      <c r="J253" s="82"/>
      <c r="K253" s="82"/>
      <c r="L253" s="83"/>
      <c r="M253" s="179"/>
      <c r="N253" s="180"/>
      <c r="O253" s="180"/>
      <c r="P253" s="180"/>
      <c r="Q253" s="180"/>
      <c r="Y253" s="15"/>
      <c r="Z253" s="15"/>
      <c r="AA253" s="16"/>
      <c r="AB253" s="16"/>
      <c r="AC253" s="16"/>
      <c r="AD253" s="16"/>
      <c r="AE253" s="16"/>
      <c r="AF253" s="15"/>
    </row>
    <row r="254" spans="1:32" ht="15" customHeight="1" x14ac:dyDescent="0.2">
      <c r="A254" s="65">
        <v>45164</v>
      </c>
      <c r="B254" s="115"/>
      <c r="C254" s="82"/>
      <c r="D254" s="82"/>
      <c r="E254" s="116"/>
      <c r="F254" s="83"/>
      <c r="G254" s="84"/>
      <c r="H254" s="83"/>
      <c r="I254" s="84"/>
      <c r="J254" s="82"/>
      <c r="K254" s="82"/>
      <c r="L254" s="83"/>
      <c r="M254" s="179"/>
      <c r="N254" s="180"/>
      <c r="O254" s="180"/>
      <c r="P254" s="180"/>
      <c r="Q254" s="180"/>
      <c r="Y254" s="15"/>
      <c r="Z254" s="15"/>
      <c r="AA254" s="16"/>
      <c r="AB254" s="16"/>
      <c r="AC254" s="16"/>
      <c r="AD254" s="16"/>
      <c r="AE254" s="16"/>
      <c r="AF254" s="15"/>
    </row>
    <row r="255" spans="1:32" ht="15" customHeight="1" x14ac:dyDescent="0.2">
      <c r="A255" s="65">
        <v>45165</v>
      </c>
      <c r="B255" s="115"/>
      <c r="C255" s="82"/>
      <c r="D255" s="82"/>
      <c r="E255" s="116"/>
      <c r="F255" s="83"/>
      <c r="G255" s="84"/>
      <c r="H255" s="83"/>
      <c r="I255" s="84"/>
      <c r="J255" s="82"/>
      <c r="K255" s="82"/>
      <c r="L255" s="83"/>
      <c r="M255" s="179"/>
      <c r="N255" s="180"/>
      <c r="O255" s="180"/>
      <c r="P255" s="180"/>
      <c r="Q255" s="180"/>
      <c r="Y255" s="15"/>
      <c r="Z255" s="15"/>
      <c r="AA255" s="16"/>
      <c r="AB255" s="16"/>
      <c r="AC255" s="16"/>
      <c r="AD255" s="16"/>
      <c r="AE255" s="16"/>
      <c r="AF255" s="15"/>
    </row>
    <row r="256" spans="1:32" ht="15" customHeight="1" x14ac:dyDescent="0.2">
      <c r="A256" s="65">
        <v>45166</v>
      </c>
      <c r="B256" s="115"/>
      <c r="C256" s="82"/>
      <c r="D256" s="82"/>
      <c r="E256" s="116"/>
      <c r="F256" s="83"/>
      <c r="G256" s="84"/>
      <c r="H256" s="83"/>
      <c r="I256" s="84"/>
      <c r="J256" s="82"/>
      <c r="K256" s="82"/>
      <c r="L256" s="83"/>
      <c r="M256" s="179"/>
      <c r="N256" s="180"/>
      <c r="O256" s="180"/>
      <c r="P256" s="180"/>
      <c r="Q256" s="180"/>
      <c r="Y256" s="15"/>
      <c r="Z256" s="15"/>
      <c r="AA256" s="16"/>
      <c r="AB256" s="16"/>
      <c r="AC256" s="16"/>
      <c r="AD256" s="16"/>
      <c r="AE256" s="16"/>
      <c r="AF256" s="15"/>
    </row>
    <row r="257" spans="1:32" ht="15" customHeight="1" x14ac:dyDescent="0.2">
      <c r="A257" s="65">
        <v>45167</v>
      </c>
      <c r="B257" s="115"/>
      <c r="C257" s="82"/>
      <c r="D257" s="82"/>
      <c r="E257" s="116"/>
      <c r="F257" s="83"/>
      <c r="G257" s="84"/>
      <c r="H257" s="83"/>
      <c r="I257" s="84"/>
      <c r="J257" s="82"/>
      <c r="K257" s="82"/>
      <c r="L257" s="83"/>
      <c r="M257" s="179"/>
      <c r="N257" s="180"/>
      <c r="O257" s="180"/>
      <c r="P257" s="180"/>
      <c r="Q257" s="180"/>
      <c r="Y257" s="15"/>
      <c r="Z257" s="15"/>
      <c r="AA257" s="16"/>
      <c r="AB257" s="16"/>
      <c r="AC257" s="16"/>
      <c r="AD257" s="16"/>
      <c r="AE257" s="16"/>
      <c r="AF257" s="15"/>
    </row>
    <row r="258" spans="1:32" ht="15" customHeight="1" x14ac:dyDescent="0.2">
      <c r="A258" s="65">
        <v>45168</v>
      </c>
      <c r="B258" s="115"/>
      <c r="C258" s="82"/>
      <c r="D258" s="82"/>
      <c r="E258" s="116"/>
      <c r="F258" s="83"/>
      <c r="G258" s="84"/>
      <c r="H258" s="83"/>
      <c r="I258" s="84"/>
      <c r="J258" s="82"/>
      <c r="K258" s="82"/>
      <c r="L258" s="83"/>
      <c r="M258" s="179"/>
      <c r="N258" s="180"/>
      <c r="O258" s="180"/>
      <c r="P258" s="180"/>
      <c r="Q258" s="180"/>
      <c r="Y258" s="15"/>
      <c r="Z258" s="15"/>
      <c r="AA258" s="16"/>
      <c r="AB258" s="16"/>
      <c r="AC258" s="16"/>
      <c r="AD258" s="16"/>
      <c r="AE258" s="16"/>
      <c r="AF258" s="15"/>
    </row>
    <row r="259" spans="1:32" ht="15" customHeight="1" x14ac:dyDescent="0.2">
      <c r="A259" s="65">
        <v>45169</v>
      </c>
      <c r="B259" s="115"/>
      <c r="C259" s="82"/>
      <c r="D259" s="82"/>
      <c r="E259" s="116"/>
      <c r="F259" s="83"/>
      <c r="G259" s="84"/>
      <c r="H259" s="83"/>
      <c r="I259" s="84"/>
      <c r="J259" s="82"/>
      <c r="K259" s="82"/>
      <c r="L259" s="83"/>
      <c r="M259" s="179"/>
      <c r="N259" s="180"/>
      <c r="O259" s="180"/>
      <c r="P259" s="180"/>
      <c r="Q259" s="180"/>
      <c r="Y259" s="15"/>
      <c r="Z259" s="15"/>
      <c r="AA259" s="16"/>
      <c r="AB259" s="16"/>
      <c r="AC259" s="16"/>
      <c r="AD259" s="16"/>
      <c r="AE259" s="16"/>
      <c r="AF259" s="15"/>
    </row>
    <row r="260" spans="1:32" ht="15" customHeight="1" x14ac:dyDescent="0.2">
      <c r="A260" s="65">
        <v>45170</v>
      </c>
      <c r="B260" s="115"/>
      <c r="C260" s="82"/>
      <c r="D260" s="82"/>
      <c r="E260" s="116"/>
      <c r="F260" s="83"/>
      <c r="G260" s="84"/>
      <c r="H260" s="83"/>
      <c r="I260" s="84"/>
      <c r="J260" s="82"/>
      <c r="K260" s="82"/>
      <c r="L260" s="83"/>
      <c r="M260" s="179"/>
      <c r="N260" s="180"/>
      <c r="O260" s="180"/>
      <c r="P260" s="180"/>
      <c r="Q260" s="180"/>
      <c r="Y260" s="15"/>
      <c r="Z260" s="15"/>
      <c r="AA260" s="16"/>
      <c r="AB260" s="16"/>
      <c r="AC260" s="16"/>
      <c r="AD260" s="16"/>
      <c r="AE260" s="16"/>
      <c r="AF260" s="15"/>
    </row>
    <row r="261" spans="1:32" ht="15" customHeight="1" x14ac:dyDescent="0.2">
      <c r="A261" s="65">
        <v>45171</v>
      </c>
      <c r="B261" s="115"/>
      <c r="C261" s="82"/>
      <c r="D261" s="82"/>
      <c r="E261" s="116"/>
      <c r="F261" s="83"/>
      <c r="G261" s="84"/>
      <c r="H261" s="83"/>
      <c r="I261" s="84"/>
      <c r="J261" s="82"/>
      <c r="K261" s="82"/>
      <c r="L261" s="83"/>
      <c r="M261" s="179"/>
      <c r="N261" s="180"/>
      <c r="O261" s="180"/>
      <c r="P261" s="180"/>
      <c r="Q261" s="180"/>
      <c r="Y261" s="15"/>
      <c r="Z261" s="15"/>
      <c r="AA261" s="16"/>
      <c r="AB261" s="16"/>
      <c r="AC261" s="16"/>
      <c r="AD261" s="16"/>
      <c r="AE261" s="16"/>
      <c r="AF261" s="15"/>
    </row>
    <row r="262" spans="1:32" ht="15" customHeight="1" x14ac:dyDescent="0.2">
      <c r="A262" s="65">
        <v>45172</v>
      </c>
      <c r="B262" s="115"/>
      <c r="C262" s="82"/>
      <c r="D262" s="82"/>
      <c r="E262" s="116"/>
      <c r="F262" s="83"/>
      <c r="G262" s="84"/>
      <c r="H262" s="83"/>
      <c r="I262" s="84"/>
      <c r="J262" s="82"/>
      <c r="K262" s="82"/>
      <c r="L262" s="83"/>
      <c r="M262" s="179"/>
      <c r="N262" s="180"/>
      <c r="O262" s="180"/>
      <c r="P262" s="180"/>
      <c r="Q262" s="180"/>
      <c r="Y262" s="15"/>
      <c r="Z262" s="15"/>
      <c r="AA262" s="16"/>
      <c r="AB262" s="16"/>
      <c r="AC262" s="16"/>
      <c r="AD262" s="16"/>
      <c r="AE262" s="16"/>
      <c r="AF262" s="15"/>
    </row>
    <row r="263" spans="1:32" ht="15" customHeight="1" x14ac:dyDescent="0.2">
      <c r="A263" s="65">
        <v>45173</v>
      </c>
      <c r="B263" s="115"/>
      <c r="C263" s="82"/>
      <c r="D263" s="82"/>
      <c r="E263" s="116"/>
      <c r="F263" s="83"/>
      <c r="G263" s="84"/>
      <c r="H263" s="83"/>
      <c r="I263" s="84"/>
      <c r="J263" s="82"/>
      <c r="K263" s="82"/>
      <c r="L263" s="83"/>
      <c r="M263" s="179"/>
      <c r="N263" s="180"/>
      <c r="O263" s="180"/>
      <c r="P263" s="180"/>
      <c r="Q263" s="180"/>
      <c r="Y263" s="15"/>
      <c r="Z263" s="15"/>
      <c r="AA263" s="16"/>
      <c r="AB263" s="16"/>
      <c r="AC263" s="16"/>
      <c r="AD263" s="16"/>
      <c r="AE263" s="16"/>
      <c r="AF263" s="15"/>
    </row>
    <row r="264" spans="1:32" ht="15" customHeight="1" x14ac:dyDescent="0.2">
      <c r="A264" s="65">
        <v>45174</v>
      </c>
      <c r="B264" s="115"/>
      <c r="C264" s="82"/>
      <c r="D264" s="82"/>
      <c r="E264" s="116"/>
      <c r="F264" s="83"/>
      <c r="G264" s="84"/>
      <c r="H264" s="83"/>
      <c r="I264" s="84"/>
      <c r="J264" s="82"/>
      <c r="K264" s="82"/>
      <c r="L264" s="83"/>
      <c r="M264" s="179"/>
      <c r="N264" s="180"/>
      <c r="O264" s="180"/>
      <c r="P264" s="180"/>
      <c r="Q264" s="180"/>
      <c r="Y264" s="15"/>
      <c r="Z264" s="15"/>
      <c r="AA264" s="16"/>
      <c r="AB264" s="16"/>
      <c r="AC264" s="16"/>
      <c r="AD264" s="16"/>
      <c r="AE264" s="16"/>
      <c r="AF264" s="15"/>
    </row>
    <row r="265" spans="1:32" ht="15" customHeight="1" x14ac:dyDescent="0.2">
      <c r="A265" s="65">
        <v>45175</v>
      </c>
      <c r="B265" s="115"/>
      <c r="C265" s="82"/>
      <c r="D265" s="82"/>
      <c r="E265" s="116"/>
      <c r="F265" s="83"/>
      <c r="G265" s="84"/>
      <c r="H265" s="83"/>
      <c r="I265" s="84"/>
      <c r="J265" s="82"/>
      <c r="K265" s="82"/>
      <c r="L265" s="83"/>
      <c r="M265" s="179"/>
      <c r="N265" s="180"/>
      <c r="O265" s="180"/>
      <c r="P265" s="180"/>
      <c r="Q265" s="180"/>
      <c r="Y265" s="15"/>
      <c r="Z265" s="15"/>
      <c r="AA265" s="16"/>
      <c r="AB265" s="16"/>
      <c r="AC265" s="16"/>
      <c r="AD265" s="16"/>
      <c r="AE265" s="16"/>
      <c r="AF265" s="15"/>
    </row>
    <row r="266" spans="1:32" ht="15" customHeight="1" x14ac:dyDescent="0.2">
      <c r="A266" s="65">
        <v>45176</v>
      </c>
      <c r="B266" s="115"/>
      <c r="C266" s="82"/>
      <c r="D266" s="82"/>
      <c r="E266" s="116"/>
      <c r="F266" s="83"/>
      <c r="G266" s="84"/>
      <c r="H266" s="83"/>
      <c r="I266" s="84"/>
      <c r="J266" s="82"/>
      <c r="K266" s="82"/>
      <c r="L266" s="83"/>
      <c r="M266" s="179"/>
      <c r="N266" s="180"/>
      <c r="O266" s="180"/>
      <c r="P266" s="180"/>
      <c r="Q266" s="180"/>
      <c r="Y266" s="15"/>
      <c r="Z266" s="15"/>
      <c r="AA266" s="16"/>
      <c r="AB266" s="16"/>
      <c r="AC266" s="16"/>
      <c r="AD266" s="16"/>
      <c r="AE266" s="16"/>
      <c r="AF266" s="15"/>
    </row>
    <row r="267" spans="1:32" ht="15" customHeight="1" x14ac:dyDescent="0.2">
      <c r="A267" s="65">
        <v>45177</v>
      </c>
      <c r="B267" s="115"/>
      <c r="C267" s="82"/>
      <c r="D267" s="82"/>
      <c r="E267" s="116"/>
      <c r="F267" s="83"/>
      <c r="G267" s="84"/>
      <c r="H267" s="83"/>
      <c r="I267" s="84"/>
      <c r="J267" s="82"/>
      <c r="K267" s="82"/>
      <c r="L267" s="83"/>
      <c r="M267" s="179"/>
      <c r="N267" s="180"/>
      <c r="O267" s="180"/>
      <c r="P267" s="180"/>
      <c r="Q267" s="180"/>
      <c r="Y267" s="15"/>
      <c r="Z267" s="15"/>
      <c r="AA267" s="16"/>
      <c r="AB267" s="16"/>
      <c r="AC267" s="16"/>
      <c r="AD267" s="16"/>
      <c r="AE267" s="16"/>
      <c r="AF267" s="15"/>
    </row>
    <row r="268" spans="1:32" ht="15" customHeight="1" x14ac:dyDescent="0.2">
      <c r="A268" s="65">
        <v>45178</v>
      </c>
      <c r="B268" s="115"/>
      <c r="C268" s="82"/>
      <c r="D268" s="82"/>
      <c r="E268" s="116"/>
      <c r="F268" s="83"/>
      <c r="G268" s="84"/>
      <c r="H268" s="83"/>
      <c r="I268" s="84"/>
      <c r="J268" s="82"/>
      <c r="K268" s="82"/>
      <c r="L268" s="83"/>
      <c r="M268" s="179"/>
      <c r="N268" s="180"/>
      <c r="O268" s="180"/>
      <c r="P268" s="180"/>
      <c r="Q268" s="180"/>
      <c r="Y268" s="15"/>
      <c r="Z268" s="15"/>
      <c r="AA268" s="16"/>
      <c r="AB268" s="16"/>
      <c r="AC268" s="16"/>
      <c r="AD268" s="16"/>
      <c r="AE268" s="16"/>
      <c r="AF268" s="15"/>
    </row>
    <row r="269" spans="1:32" ht="15" customHeight="1" x14ac:dyDescent="0.2">
      <c r="A269" s="65">
        <v>45179</v>
      </c>
      <c r="B269" s="115"/>
      <c r="C269" s="82"/>
      <c r="D269" s="82"/>
      <c r="E269" s="116"/>
      <c r="F269" s="83"/>
      <c r="G269" s="84"/>
      <c r="H269" s="83"/>
      <c r="I269" s="84"/>
      <c r="J269" s="82"/>
      <c r="K269" s="82"/>
      <c r="L269" s="83"/>
      <c r="M269" s="179"/>
      <c r="N269" s="180"/>
      <c r="O269" s="180"/>
      <c r="P269" s="180"/>
      <c r="Q269" s="180"/>
      <c r="Y269" s="15"/>
      <c r="Z269" s="15"/>
      <c r="AA269" s="16"/>
      <c r="AB269" s="16"/>
      <c r="AC269" s="16"/>
      <c r="AD269" s="16"/>
      <c r="AE269" s="16"/>
      <c r="AF269" s="15"/>
    </row>
    <row r="270" spans="1:32" ht="15" customHeight="1" x14ac:dyDescent="0.2">
      <c r="A270" s="65">
        <v>45180</v>
      </c>
      <c r="B270" s="115"/>
      <c r="C270" s="82"/>
      <c r="D270" s="82"/>
      <c r="E270" s="116"/>
      <c r="F270" s="83"/>
      <c r="G270" s="84"/>
      <c r="H270" s="83"/>
      <c r="I270" s="84"/>
      <c r="J270" s="82"/>
      <c r="K270" s="82"/>
      <c r="L270" s="83"/>
      <c r="M270" s="179"/>
      <c r="N270" s="180"/>
      <c r="O270" s="180"/>
      <c r="P270" s="180"/>
      <c r="Q270" s="180"/>
      <c r="Y270" s="15"/>
      <c r="Z270" s="15"/>
      <c r="AA270" s="16"/>
      <c r="AB270" s="16"/>
      <c r="AC270" s="16"/>
      <c r="AD270" s="16"/>
      <c r="AE270" s="16"/>
      <c r="AF270" s="15"/>
    </row>
    <row r="271" spans="1:32" ht="15" customHeight="1" x14ac:dyDescent="0.2">
      <c r="A271" s="65">
        <v>45181</v>
      </c>
      <c r="B271" s="115"/>
      <c r="C271" s="82"/>
      <c r="D271" s="82"/>
      <c r="E271" s="116"/>
      <c r="F271" s="83"/>
      <c r="G271" s="84"/>
      <c r="H271" s="83"/>
      <c r="I271" s="84"/>
      <c r="J271" s="82"/>
      <c r="K271" s="82"/>
      <c r="L271" s="83"/>
      <c r="M271" s="179"/>
      <c r="N271" s="180"/>
      <c r="O271" s="180"/>
      <c r="P271" s="180"/>
      <c r="Q271" s="180"/>
      <c r="Y271" s="15"/>
      <c r="Z271" s="15"/>
      <c r="AA271" s="16"/>
      <c r="AB271" s="16"/>
      <c r="AC271" s="16"/>
      <c r="AD271" s="16"/>
      <c r="AE271" s="16"/>
      <c r="AF271" s="15"/>
    </row>
    <row r="272" spans="1:32" ht="15" customHeight="1" x14ac:dyDescent="0.2">
      <c r="A272" s="65">
        <v>45182</v>
      </c>
      <c r="B272" s="115"/>
      <c r="C272" s="82"/>
      <c r="D272" s="82"/>
      <c r="E272" s="116"/>
      <c r="F272" s="83"/>
      <c r="G272" s="84"/>
      <c r="H272" s="83"/>
      <c r="I272" s="84"/>
      <c r="J272" s="82"/>
      <c r="K272" s="82"/>
      <c r="L272" s="83"/>
      <c r="M272" s="179"/>
      <c r="N272" s="180"/>
      <c r="O272" s="180"/>
      <c r="P272" s="180"/>
      <c r="Q272" s="180"/>
      <c r="Y272" s="15"/>
      <c r="Z272" s="15"/>
      <c r="AA272" s="16"/>
      <c r="AB272" s="16"/>
      <c r="AC272" s="16"/>
      <c r="AD272" s="16"/>
      <c r="AE272" s="16"/>
      <c r="AF272" s="15"/>
    </row>
    <row r="273" spans="1:32" ht="15" customHeight="1" x14ac:dyDescent="0.2">
      <c r="A273" s="65">
        <v>45183</v>
      </c>
      <c r="B273" s="115"/>
      <c r="C273" s="82"/>
      <c r="D273" s="82"/>
      <c r="E273" s="116"/>
      <c r="F273" s="83"/>
      <c r="G273" s="84"/>
      <c r="H273" s="83"/>
      <c r="I273" s="84"/>
      <c r="J273" s="82"/>
      <c r="K273" s="82"/>
      <c r="L273" s="83"/>
      <c r="M273" s="179"/>
      <c r="N273" s="180"/>
      <c r="O273" s="180"/>
      <c r="P273" s="180"/>
      <c r="Q273" s="180"/>
      <c r="Y273" s="15"/>
      <c r="Z273" s="15"/>
      <c r="AA273" s="16"/>
      <c r="AB273" s="16"/>
      <c r="AC273" s="16"/>
      <c r="AD273" s="16"/>
      <c r="AE273" s="16"/>
      <c r="AF273" s="15"/>
    </row>
    <row r="274" spans="1:32" ht="15" customHeight="1" x14ac:dyDescent="0.2">
      <c r="A274" s="65">
        <v>45184</v>
      </c>
      <c r="B274" s="115"/>
      <c r="C274" s="82"/>
      <c r="D274" s="82"/>
      <c r="E274" s="116"/>
      <c r="F274" s="83"/>
      <c r="G274" s="84"/>
      <c r="H274" s="83"/>
      <c r="I274" s="84"/>
      <c r="J274" s="82"/>
      <c r="K274" s="82"/>
      <c r="L274" s="83"/>
      <c r="M274" s="179"/>
      <c r="N274" s="180"/>
      <c r="O274" s="180"/>
      <c r="P274" s="180"/>
      <c r="Q274" s="180"/>
      <c r="Y274" s="15"/>
      <c r="Z274" s="15"/>
      <c r="AA274" s="16"/>
      <c r="AB274" s="16"/>
      <c r="AC274" s="16"/>
      <c r="AD274" s="16"/>
      <c r="AE274" s="16"/>
      <c r="AF274" s="15"/>
    </row>
    <row r="275" spans="1:32" ht="15" customHeight="1" x14ac:dyDescent="0.2">
      <c r="A275" s="65">
        <v>45185</v>
      </c>
      <c r="B275" s="115"/>
      <c r="C275" s="82"/>
      <c r="D275" s="82"/>
      <c r="E275" s="116"/>
      <c r="F275" s="83"/>
      <c r="G275" s="84"/>
      <c r="H275" s="83"/>
      <c r="I275" s="84"/>
      <c r="J275" s="82"/>
      <c r="K275" s="82"/>
      <c r="L275" s="83"/>
      <c r="M275" s="179"/>
      <c r="N275" s="180"/>
      <c r="O275" s="180"/>
      <c r="P275" s="180"/>
      <c r="Q275" s="180"/>
      <c r="Y275" s="15"/>
      <c r="Z275" s="15"/>
      <c r="AA275" s="16"/>
      <c r="AB275" s="16"/>
      <c r="AC275" s="16"/>
      <c r="AD275" s="16"/>
      <c r="AE275" s="16"/>
      <c r="AF275" s="15"/>
    </row>
    <row r="276" spans="1:32" ht="15" customHeight="1" x14ac:dyDescent="0.2">
      <c r="A276" s="65">
        <v>45186</v>
      </c>
      <c r="B276" s="115"/>
      <c r="C276" s="82"/>
      <c r="D276" s="82"/>
      <c r="E276" s="116"/>
      <c r="F276" s="83"/>
      <c r="G276" s="84"/>
      <c r="H276" s="83"/>
      <c r="I276" s="84"/>
      <c r="J276" s="82"/>
      <c r="K276" s="82"/>
      <c r="L276" s="83"/>
      <c r="M276" s="179"/>
      <c r="N276" s="180"/>
      <c r="O276" s="180"/>
      <c r="P276" s="180"/>
      <c r="Q276" s="180"/>
      <c r="Y276" s="15"/>
      <c r="Z276" s="15"/>
      <c r="AA276" s="16"/>
      <c r="AB276" s="16"/>
      <c r="AC276" s="16"/>
      <c r="AD276" s="16"/>
      <c r="AE276" s="16"/>
      <c r="AF276" s="15"/>
    </row>
    <row r="277" spans="1:32" ht="15" customHeight="1" x14ac:dyDescent="0.2">
      <c r="A277" s="65">
        <v>45187</v>
      </c>
      <c r="B277" s="115"/>
      <c r="C277" s="82"/>
      <c r="D277" s="82"/>
      <c r="E277" s="116"/>
      <c r="F277" s="83"/>
      <c r="G277" s="84"/>
      <c r="H277" s="83"/>
      <c r="I277" s="84"/>
      <c r="J277" s="82"/>
      <c r="K277" s="82"/>
      <c r="L277" s="83"/>
      <c r="M277" s="179"/>
      <c r="N277" s="180"/>
      <c r="O277" s="180"/>
      <c r="P277" s="180"/>
      <c r="Q277" s="180"/>
      <c r="Y277" s="15"/>
      <c r="Z277" s="15"/>
      <c r="AA277" s="16"/>
      <c r="AB277" s="16"/>
      <c r="AC277" s="16"/>
      <c r="AD277" s="16"/>
      <c r="AE277" s="16"/>
      <c r="AF277" s="15"/>
    </row>
    <row r="278" spans="1:32" ht="15" customHeight="1" x14ac:dyDescent="0.2">
      <c r="A278" s="65">
        <v>45188</v>
      </c>
      <c r="B278" s="115"/>
      <c r="C278" s="82"/>
      <c r="D278" s="82"/>
      <c r="E278" s="116"/>
      <c r="F278" s="83"/>
      <c r="G278" s="84"/>
      <c r="H278" s="83"/>
      <c r="I278" s="84"/>
      <c r="J278" s="82"/>
      <c r="K278" s="82"/>
      <c r="L278" s="83"/>
      <c r="M278" s="179"/>
      <c r="N278" s="180"/>
      <c r="O278" s="180"/>
      <c r="P278" s="180"/>
      <c r="Q278" s="180"/>
      <c r="Y278" s="15"/>
      <c r="Z278" s="15"/>
      <c r="AA278" s="16"/>
      <c r="AB278" s="16"/>
      <c r="AC278" s="16"/>
      <c r="AD278" s="16"/>
      <c r="AE278" s="16"/>
      <c r="AF278" s="15"/>
    </row>
    <row r="279" spans="1:32" ht="15" customHeight="1" x14ac:dyDescent="0.2">
      <c r="A279" s="65">
        <v>45189</v>
      </c>
      <c r="B279" s="115"/>
      <c r="C279" s="82"/>
      <c r="D279" s="82"/>
      <c r="E279" s="116"/>
      <c r="F279" s="83"/>
      <c r="G279" s="84"/>
      <c r="H279" s="83"/>
      <c r="I279" s="84"/>
      <c r="J279" s="82"/>
      <c r="K279" s="82"/>
      <c r="L279" s="83"/>
      <c r="M279" s="179"/>
      <c r="N279" s="180"/>
      <c r="O279" s="180"/>
      <c r="P279" s="180"/>
      <c r="Q279" s="180"/>
      <c r="Y279" s="15"/>
      <c r="Z279" s="15"/>
      <c r="AA279" s="16"/>
      <c r="AB279" s="16"/>
      <c r="AC279" s="16"/>
      <c r="AD279" s="16"/>
      <c r="AE279" s="16"/>
      <c r="AF279" s="15"/>
    </row>
    <row r="280" spans="1:32" ht="15" customHeight="1" x14ac:dyDescent="0.2">
      <c r="A280" s="65">
        <v>45190</v>
      </c>
      <c r="B280" s="115"/>
      <c r="C280" s="82"/>
      <c r="D280" s="82"/>
      <c r="E280" s="116"/>
      <c r="F280" s="83"/>
      <c r="G280" s="84"/>
      <c r="H280" s="83"/>
      <c r="I280" s="84"/>
      <c r="J280" s="82"/>
      <c r="K280" s="82"/>
      <c r="L280" s="83"/>
      <c r="M280" s="179"/>
      <c r="N280" s="180"/>
      <c r="O280" s="180"/>
      <c r="P280" s="180"/>
      <c r="Q280" s="180"/>
      <c r="Y280" s="15"/>
      <c r="Z280" s="15"/>
      <c r="AA280" s="16"/>
      <c r="AB280" s="16"/>
      <c r="AC280" s="16"/>
      <c r="AD280" s="16"/>
      <c r="AE280" s="16"/>
      <c r="AF280" s="15"/>
    </row>
    <row r="281" spans="1:32" ht="15" customHeight="1" x14ac:dyDescent="0.2">
      <c r="A281" s="65">
        <v>45191</v>
      </c>
      <c r="B281" s="115"/>
      <c r="C281" s="82"/>
      <c r="D281" s="82"/>
      <c r="E281" s="116"/>
      <c r="F281" s="83"/>
      <c r="G281" s="84"/>
      <c r="H281" s="83"/>
      <c r="I281" s="84"/>
      <c r="J281" s="82"/>
      <c r="K281" s="82"/>
      <c r="L281" s="83"/>
      <c r="M281" s="179"/>
      <c r="N281" s="180"/>
      <c r="O281" s="180"/>
      <c r="P281" s="180"/>
      <c r="Q281" s="180"/>
      <c r="Y281" s="15"/>
      <c r="Z281" s="15"/>
      <c r="AA281" s="16"/>
      <c r="AB281" s="16"/>
      <c r="AC281" s="16"/>
      <c r="AD281" s="16"/>
      <c r="AE281" s="16"/>
      <c r="AF281" s="15"/>
    </row>
    <row r="282" spans="1:32" ht="15" customHeight="1" x14ac:dyDescent="0.2">
      <c r="A282" s="65">
        <v>45192</v>
      </c>
      <c r="B282" s="115"/>
      <c r="C282" s="82"/>
      <c r="D282" s="82"/>
      <c r="E282" s="116"/>
      <c r="F282" s="83"/>
      <c r="G282" s="84"/>
      <c r="H282" s="83"/>
      <c r="I282" s="84"/>
      <c r="J282" s="82"/>
      <c r="K282" s="82"/>
      <c r="L282" s="83"/>
      <c r="M282" s="179"/>
      <c r="N282" s="180"/>
      <c r="O282" s="180"/>
      <c r="P282" s="180"/>
      <c r="Q282" s="180"/>
      <c r="Y282" s="15"/>
      <c r="Z282" s="15"/>
      <c r="AA282" s="16"/>
      <c r="AB282" s="16"/>
      <c r="AC282" s="16"/>
      <c r="AD282" s="16"/>
      <c r="AE282" s="16"/>
      <c r="AF282" s="15"/>
    </row>
    <row r="283" spans="1:32" ht="15" customHeight="1" x14ac:dyDescent="0.2">
      <c r="A283" s="65">
        <v>45193</v>
      </c>
      <c r="B283" s="115"/>
      <c r="C283" s="82"/>
      <c r="D283" s="82"/>
      <c r="E283" s="116"/>
      <c r="F283" s="83"/>
      <c r="G283" s="84"/>
      <c r="H283" s="83"/>
      <c r="I283" s="84"/>
      <c r="J283" s="82"/>
      <c r="K283" s="82"/>
      <c r="L283" s="83"/>
      <c r="M283" s="179"/>
      <c r="N283" s="180"/>
      <c r="O283" s="180"/>
      <c r="P283" s="180"/>
      <c r="Q283" s="180"/>
      <c r="Y283" s="15"/>
      <c r="Z283" s="15"/>
      <c r="AA283" s="16"/>
      <c r="AB283" s="16"/>
      <c r="AC283" s="16"/>
      <c r="AD283" s="16"/>
      <c r="AE283" s="16"/>
      <c r="AF283" s="15"/>
    </row>
    <row r="284" spans="1:32" ht="15" customHeight="1" x14ac:dyDescent="0.2">
      <c r="A284" s="65">
        <v>45194</v>
      </c>
      <c r="B284" s="115"/>
      <c r="C284" s="82"/>
      <c r="D284" s="82"/>
      <c r="E284" s="116"/>
      <c r="F284" s="83"/>
      <c r="G284" s="84"/>
      <c r="H284" s="83"/>
      <c r="I284" s="84"/>
      <c r="J284" s="82"/>
      <c r="K284" s="82"/>
      <c r="L284" s="83"/>
      <c r="M284" s="179"/>
      <c r="N284" s="180"/>
      <c r="O284" s="180"/>
      <c r="P284" s="180"/>
      <c r="Q284" s="180"/>
      <c r="Y284" s="15"/>
      <c r="Z284" s="15"/>
      <c r="AA284" s="16"/>
      <c r="AB284" s="16"/>
      <c r="AC284" s="16"/>
      <c r="AD284" s="16"/>
      <c r="AE284" s="16"/>
      <c r="AF284" s="15"/>
    </row>
    <row r="285" spans="1:32" ht="15" customHeight="1" x14ac:dyDescent="0.2">
      <c r="A285" s="65">
        <v>45195</v>
      </c>
      <c r="B285" s="115"/>
      <c r="C285" s="82"/>
      <c r="D285" s="82"/>
      <c r="E285" s="116"/>
      <c r="F285" s="83"/>
      <c r="G285" s="84"/>
      <c r="H285" s="83"/>
      <c r="I285" s="84"/>
      <c r="J285" s="82"/>
      <c r="K285" s="82"/>
      <c r="L285" s="83"/>
      <c r="M285" s="179"/>
      <c r="N285" s="180"/>
      <c r="O285" s="180"/>
      <c r="P285" s="180"/>
      <c r="Q285" s="180"/>
      <c r="Y285" s="15"/>
      <c r="Z285" s="15"/>
      <c r="AA285" s="16"/>
      <c r="AB285" s="16"/>
      <c r="AC285" s="16"/>
      <c r="AD285" s="16"/>
      <c r="AE285" s="16"/>
      <c r="AF285" s="15"/>
    </row>
    <row r="286" spans="1:32" ht="15" customHeight="1" x14ac:dyDescent="0.2">
      <c r="A286" s="65">
        <v>45196</v>
      </c>
      <c r="B286" s="115"/>
      <c r="C286" s="82"/>
      <c r="D286" s="82"/>
      <c r="E286" s="116"/>
      <c r="F286" s="83"/>
      <c r="G286" s="84"/>
      <c r="H286" s="83"/>
      <c r="I286" s="84"/>
      <c r="J286" s="82"/>
      <c r="K286" s="82"/>
      <c r="L286" s="83"/>
      <c r="M286" s="179"/>
      <c r="N286" s="180"/>
      <c r="O286" s="180"/>
      <c r="P286" s="180"/>
      <c r="Q286" s="180"/>
      <c r="Y286" s="15"/>
      <c r="Z286" s="15"/>
      <c r="AA286" s="16"/>
      <c r="AB286" s="16"/>
      <c r="AC286" s="16"/>
      <c r="AD286" s="16"/>
      <c r="AE286" s="16"/>
      <c r="AF286" s="15"/>
    </row>
    <row r="287" spans="1:32" ht="15" customHeight="1" x14ac:dyDescent="0.2">
      <c r="A287" s="65">
        <v>45197</v>
      </c>
      <c r="B287" s="115"/>
      <c r="C287" s="82"/>
      <c r="D287" s="82"/>
      <c r="E287" s="116"/>
      <c r="F287" s="83"/>
      <c r="G287" s="84"/>
      <c r="H287" s="83"/>
      <c r="I287" s="84"/>
      <c r="J287" s="82"/>
      <c r="K287" s="82"/>
      <c r="L287" s="83"/>
      <c r="M287" s="179"/>
      <c r="N287" s="180"/>
      <c r="O287" s="180"/>
      <c r="P287" s="180"/>
      <c r="Q287" s="180"/>
      <c r="Y287" s="15"/>
      <c r="Z287" s="15"/>
      <c r="AA287" s="16"/>
      <c r="AB287" s="16"/>
      <c r="AC287" s="16"/>
      <c r="AD287" s="16"/>
      <c r="AE287" s="16"/>
      <c r="AF287" s="15"/>
    </row>
    <row r="288" spans="1:32" ht="15" customHeight="1" x14ac:dyDescent="0.2">
      <c r="A288" s="65">
        <v>45198</v>
      </c>
      <c r="B288" s="115"/>
      <c r="C288" s="82"/>
      <c r="D288" s="82"/>
      <c r="E288" s="116"/>
      <c r="F288" s="83"/>
      <c r="G288" s="84"/>
      <c r="H288" s="83"/>
      <c r="I288" s="84"/>
      <c r="J288" s="82"/>
      <c r="K288" s="82"/>
      <c r="L288" s="83"/>
      <c r="M288" s="179"/>
      <c r="N288" s="180"/>
      <c r="O288" s="180"/>
      <c r="P288" s="180"/>
      <c r="Q288" s="180"/>
      <c r="Y288" s="15"/>
      <c r="Z288" s="15"/>
      <c r="AA288" s="16"/>
      <c r="AB288" s="16"/>
      <c r="AC288" s="16"/>
      <c r="AD288" s="16"/>
      <c r="AE288" s="16"/>
      <c r="AF288" s="15"/>
    </row>
    <row r="289" spans="1:32" ht="15" customHeight="1" x14ac:dyDescent="0.2">
      <c r="A289" s="65">
        <v>45199</v>
      </c>
      <c r="B289" s="115"/>
      <c r="C289" s="82"/>
      <c r="D289" s="82"/>
      <c r="E289" s="116"/>
      <c r="F289" s="83"/>
      <c r="G289" s="84"/>
      <c r="H289" s="83"/>
      <c r="I289" s="84"/>
      <c r="J289" s="82"/>
      <c r="K289" s="82"/>
      <c r="L289" s="83"/>
      <c r="M289" s="179"/>
      <c r="N289" s="180"/>
      <c r="O289" s="180"/>
      <c r="P289" s="180"/>
      <c r="Q289" s="180"/>
      <c r="Y289" s="15"/>
      <c r="Z289" s="15"/>
      <c r="AA289" s="16"/>
      <c r="AB289" s="16"/>
      <c r="AC289" s="16"/>
      <c r="AD289" s="16"/>
      <c r="AE289" s="16"/>
      <c r="AF289" s="15"/>
    </row>
    <row r="290" spans="1:32" ht="15" customHeight="1" x14ac:dyDescent="0.2">
      <c r="A290" s="65">
        <v>45200</v>
      </c>
      <c r="B290" s="115"/>
      <c r="C290" s="82"/>
      <c r="D290" s="82"/>
      <c r="E290" s="116"/>
      <c r="F290" s="83"/>
      <c r="G290" s="84"/>
      <c r="H290" s="83"/>
      <c r="I290" s="84"/>
      <c r="J290" s="82"/>
      <c r="K290" s="82"/>
      <c r="L290" s="83"/>
      <c r="M290" s="179"/>
      <c r="N290" s="180"/>
      <c r="O290" s="180"/>
      <c r="P290" s="180"/>
      <c r="Q290" s="180"/>
      <c r="Y290" s="15"/>
      <c r="Z290" s="15"/>
      <c r="AA290" s="16"/>
      <c r="AB290" s="16"/>
      <c r="AC290" s="16"/>
      <c r="AD290" s="16"/>
      <c r="AE290" s="16"/>
      <c r="AF290" s="15"/>
    </row>
    <row r="291" spans="1:32" ht="15" customHeight="1" x14ac:dyDescent="0.2">
      <c r="A291" s="65">
        <v>45201</v>
      </c>
      <c r="B291" s="115"/>
      <c r="C291" s="82"/>
      <c r="D291" s="82"/>
      <c r="E291" s="116"/>
      <c r="F291" s="83"/>
      <c r="G291" s="84"/>
      <c r="H291" s="83"/>
      <c r="I291" s="84"/>
      <c r="J291" s="82"/>
      <c r="K291" s="82"/>
      <c r="L291" s="83"/>
      <c r="M291" s="179"/>
      <c r="N291" s="180"/>
      <c r="O291" s="180"/>
      <c r="P291" s="180"/>
      <c r="Q291" s="180"/>
      <c r="Y291" s="15"/>
      <c r="Z291" s="15"/>
      <c r="AA291" s="16"/>
      <c r="AB291" s="16"/>
      <c r="AC291" s="16"/>
      <c r="AD291" s="16"/>
      <c r="AE291" s="16"/>
      <c r="AF291" s="15"/>
    </row>
    <row r="292" spans="1:32" ht="15" customHeight="1" x14ac:dyDescent="0.2">
      <c r="A292" s="65">
        <v>45202</v>
      </c>
      <c r="B292" s="115"/>
      <c r="C292" s="82"/>
      <c r="D292" s="82"/>
      <c r="E292" s="116"/>
      <c r="F292" s="83"/>
      <c r="G292" s="84"/>
      <c r="H292" s="83"/>
      <c r="I292" s="84"/>
      <c r="J292" s="82"/>
      <c r="K292" s="82"/>
      <c r="L292" s="83"/>
      <c r="M292" s="179"/>
      <c r="N292" s="180"/>
      <c r="O292" s="180"/>
      <c r="P292" s="180"/>
      <c r="Q292" s="180"/>
      <c r="Y292" s="15"/>
      <c r="Z292" s="15"/>
      <c r="AA292" s="16"/>
      <c r="AB292" s="16"/>
      <c r="AC292" s="16"/>
      <c r="AD292" s="16"/>
      <c r="AE292" s="16"/>
      <c r="AF292" s="15"/>
    </row>
    <row r="293" spans="1:32" ht="15" customHeight="1" x14ac:dyDescent="0.2">
      <c r="A293" s="65">
        <v>45203</v>
      </c>
      <c r="B293" s="115"/>
      <c r="C293" s="82"/>
      <c r="D293" s="82"/>
      <c r="E293" s="116"/>
      <c r="F293" s="83"/>
      <c r="G293" s="84"/>
      <c r="H293" s="83"/>
      <c r="I293" s="84"/>
      <c r="J293" s="82"/>
      <c r="K293" s="82"/>
      <c r="L293" s="83"/>
      <c r="M293" s="179"/>
      <c r="N293" s="180"/>
      <c r="O293" s="180"/>
      <c r="P293" s="180"/>
      <c r="Q293" s="180"/>
      <c r="Y293" s="15"/>
      <c r="Z293" s="15"/>
      <c r="AA293" s="16"/>
      <c r="AB293" s="16"/>
      <c r="AC293" s="16"/>
      <c r="AD293" s="16"/>
      <c r="AE293" s="16"/>
      <c r="AF293" s="15"/>
    </row>
    <row r="294" spans="1:32" ht="15" customHeight="1" x14ac:dyDescent="0.2">
      <c r="A294" s="65">
        <v>45204</v>
      </c>
      <c r="B294" s="115"/>
      <c r="C294" s="82"/>
      <c r="D294" s="82"/>
      <c r="E294" s="116"/>
      <c r="F294" s="83"/>
      <c r="G294" s="84"/>
      <c r="H294" s="83"/>
      <c r="I294" s="84"/>
      <c r="J294" s="82"/>
      <c r="K294" s="82"/>
      <c r="L294" s="83"/>
      <c r="M294" s="179"/>
      <c r="N294" s="180"/>
      <c r="O294" s="180"/>
      <c r="P294" s="180"/>
      <c r="Q294" s="180"/>
      <c r="Y294" s="15"/>
      <c r="Z294" s="15"/>
      <c r="AA294" s="16"/>
      <c r="AB294" s="16"/>
      <c r="AC294" s="16"/>
      <c r="AD294" s="16"/>
      <c r="AE294" s="16"/>
      <c r="AF294" s="15"/>
    </row>
    <row r="295" spans="1:32" ht="15" customHeight="1" x14ac:dyDescent="0.2">
      <c r="A295" s="65">
        <v>45205</v>
      </c>
      <c r="B295" s="115"/>
      <c r="C295" s="82"/>
      <c r="D295" s="82"/>
      <c r="E295" s="116"/>
      <c r="F295" s="83"/>
      <c r="G295" s="84"/>
      <c r="H295" s="83"/>
      <c r="I295" s="84"/>
      <c r="J295" s="82"/>
      <c r="K295" s="82"/>
      <c r="L295" s="83"/>
      <c r="M295" s="179"/>
      <c r="N295" s="180"/>
      <c r="O295" s="180"/>
      <c r="P295" s="180"/>
      <c r="Q295" s="180"/>
      <c r="Y295" s="15"/>
      <c r="Z295" s="15"/>
      <c r="AA295" s="16"/>
      <c r="AB295" s="16"/>
      <c r="AC295" s="16"/>
      <c r="AD295" s="16"/>
      <c r="AE295" s="16"/>
      <c r="AF295" s="15"/>
    </row>
    <row r="296" spans="1:32" ht="15" customHeight="1" x14ac:dyDescent="0.2">
      <c r="A296" s="65">
        <v>45206</v>
      </c>
      <c r="B296" s="115"/>
      <c r="C296" s="82"/>
      <c r="D296" s="82"/>
      <c r="E296" s="116"/>
      <c r="F296" s="83"/>
      <c r="G296" s="84"/>
      <c r="H296" s="83"/>
      <c r="I296" s="84"/>
      <c r="J296" s="82"/>
      <c r="K296" s="82"/>
      <c r="L296" s="83"/>
      <c r="M296" s="179"/>
      <c r="N296" s="180"/>
      <c r="O296" s="180"/>
      <c r="P296" s="180"/>
      <c r="Q296" s="180"/>
      <c r="Y296" s="15"/>
      <c r="Z296" s="15"/>
      <c r="AA296" s="16"/>
      <c r="AB296" s="16"/>
      <c r="AC296" s="16"/>
      <c r="AD296" s="16"/>
      <c r="AE296" s="16"/>
      <c r="AF296" s="15"/>
    </row>
    <row r="297" spans="1:32" ht="15" customHeight="1" x14ac:dyDescent="0.2">
      <c r="A297" s="65">
        <v>45207</v>
      </c>
      <c r="B297" s="115"/>
      <c r="C297" s="82"/>
      <c r="D297" s="82"/>
      <c r="E297" s="116"/>
      <c r="F297" s="83"/>
      <c r="G297" s="84"/>
      <c r="H297" s="83"/>
      <c r="I297" s="84"/>
      <c r="J297" s="82"/>
      <c r="K297" s="82"/>
      <c r="L297" s="83"/>
      <c r="M297" s="179"/>
      <c r="N297" s="180"/>
      <c r="O297" s="180"/>
      <c r="P297" s="180"/>
      <c r="Q297" s="180"/>
      <c r="Y297" s="15"/>
      <c r="Z297" s="15"/>
      <c r="AA297" s="16"/>
      <c r="AB297" s="16"/>
      <c r="AC297" s="16"/>
      <c r="AD297" s="16"/>
      <c r="AE297" s="16"/>
      <c r="AF297" s="15"/>
    </row>
    <row r="298" spans="1:32" ht="15" customHeight="1" x14ac:dyDescent="0.2">
      <c r="A298" s="65">
        <v>45208</v>
      </c>
      <c r="B298" s="115"/>
      <c r="C298" s="82"/>
      <c r="D298" s="82"/>
      <c r="E298" s="116"/>
      <c r="F298" s="83"/>
      <c r="G298" s="84"/>
      <c r="H298" s="83"/>
      <c r="I298" s="84"/>
      <c r="J298" s="82"/>
      <c r="K298" s="82"/>
      <c r="L298" s="83"/>
      <c r="M298" s="179"/>
      <c r="N298" s="180"/>
      <c r="O298" s="180"/>
      <c r="P298" s="180"/>
      <c r="Q298" s="180"/>
      <c r="Y298" s="15"/>
      <c r="Z298" s="15"/>
      <c r="AA298" s="16"/>
      <c r="AB298" s="16"/>
      <c r="AC298" s="16"/>
      <c r="AD298" s="16"/>
      <c r="AE298" s="16"/>
      <c r="AF298" s="15"/>
    </row>
    <row r="299" spans="1:32" ht="15" customHeight="1" x14ac:dyDescent="0.2">
      <c r="A299" s="65">
        <v>45209</v>
      </c>
      <c r="B299" s="115"/>
      <c r="C299" s="82"/>
      <c r="D299" s="82"/>
      <c r="E299" s="116"/>
      <c r="F299" s="83"/>
      <c r="G299" s="84"/>
      <c r="H299" s="83"/>
      <c r="I299" s="84"/>
      <c r="J299" s="82"/>
      <c r="K299" s="82"/>
      <c r="L299" s="83"/>
      <c r="M299" s="179"/>
      <c r="N299" s="180"/>
      <c r="O299" s="180"/>
      <c r="P299" s="180"/>
      <c r="Q299" s="180"/>
      <c r="Y299" s="15"/>
      <c r="Z299" s="15"/>
      <c r="AA299" s="16"/>
      <c r="AB299" s="16"/>
      <c r="AC299" s="16"/>
      <c r="AD299" s="16"/>
      <c r="AE299" s="16"/>
      <c r="AF299" s="15"/>
    </row>
    <row r="300" spans="1:32" ht="15" customHeight="1" x14ac:dyDescent="0.2">
      <c r="A300" s="65">
        <v>45210</v>
      </c>
      <c r="B300" s="115"/>
      <c r="C300" s="82"/>
      <c r="D300" s="82"/>
      <c r="E300" s="116"/>
      <c r="F300" s="83"/>
      <c r="G300" s="84"/>
      <c r="H300" s="83"/>
      <c r="I300" s="84"/>
      <c r="J300" s="82"/>
      <c r="K300" s="82"/>
      <c r="L300" s="83"/>
      <c r="M300" s="179"/>
      <c r="N300" s="180"/>
      <c r="O300" s="180"/>
      <c r="P300" s="180"/>
      <c r="Q300" s="180"/>
      <c r="Y300" s="15"/>
      <c r="Z300" s="15"/>
      <c r="AA300" s="16"/>
      <c r="AB300" s="16"/>
      <c r="AC300" s="16"/>
      <c r="AD300" s="16"/>
      <c r="AE300" s="16"/>
      <c r="AF300" s="15"/>
    </row>
    <row r="301" spans="1:32" ht="15" customHeight="1" x14ac:dyDescent="0.2">
      <c r="A301" s="65">
        <v>45211</v>
      </c>
      <c r="B301" s="115"/>
      <c r="C301" s="82"/>
      <c r="D301" s="82"/>
      <c r="E301" s="116"/>
      <c r="F301" s="83"/>
      <c r="G301" s="84"/>
      <c r="H301" s="83"/>
      <c r="I301" s="84"/>
      <c r="J301" s="82"/>
      <c r="K301" s="82"/>
      <c r="L301" s="83"/>
      <c r="M301" s="179"/>
      <c r="N301" s="180"/>
      <c r="O301" s="180"/>
      <c r="P301" s="180"/>
      <c r="Q301" s="180"/>
      <c r="Y301" s="15"/>
      <c r="Z301" s="15"/>
      <c r="AA301" s="16"/>
      <c r="AB301" s="16"/>
      <c r="AC301" s="16"/>
      <c r="AD301" s="16"/>
      <c r="AE301" s="16"/>
      <c r="AF301" s="15"/>
    </row>
    <row r="302" spans="1:32" ht="15" customHeight="1" x14ac:dyDescent="0.2">
      <c r="A302" s="65">
        <v>45212</v>
      </c>
      <c r="B302" s="115"/>
      <c r="C302" s="82"/>
      <c r="D302" s="82"/>
      <c r="E302" s="116"/>
      <c r="F302" s="83"/>
      <c r="G302" s="84"/>
      <c r="H302" s="83"/>
      <c r="I302" s="84"/>
      <c r="J302" s="82"/>
      <c r="K302" s="82"/>
      <c r="L302" s="83"/>
      <c r="M302" s="179"/>
      <c r="N302" s="180"/>
      <c r="O302" s="180"/>
      <c r="P302" s="180"/>
      <c r="Q302" s="180"/>
      <c r="Y302" s="15"/>
      <c r="Z302" s="15"/>
      <c r="AA302" s="16"/>
      <c r="AB302" s="16"/>
      <c r="AC302" s="16"/>
      <c r="AD302" s="16"/>
      <c r="AE302" s="16"/>
      <c r="AF302" s="15"/>
    </row>
    <row r="303" spans="1:32" ht="15" customHeight="1" x14ac:dyDescent="0.2">
      <c r="A303" s="65">
        <v>45213</v>
      </c>
      <c r="B303" s="115"/>
      <c r="C303" s="82"/>
      <c r="D303" s="82"/>
      <c r="E303" s="116"/>
      <c r="F303" s="83"/>
      <c r="G303" s="84"/>
      <c r="H303" s="83"/>
      <c r="I303" s="84"/>
      <c r="J303" s="82"/>
      <c r="K303" s="82"/>
      <c r="L303" s="83"/>
      <c r="M303" s="179"/>
      <c r="N303" s="180"/>
      <c r="O303" s="180"/>
      <c r="P303" s="180"/>
      <c r="Q303" s="180"/>
      <c r="Y303" s="15"/>
      <c r="Z303" s="15"/>
      <c r="AA303" s="16"/>
      <c r="AB303" s="16"/>
      <c r="AC303" s="16"/>
      <c r="AD303" s="16"/>
      <c r="AE303" s="16"/>
      <c r="AF303" s="15"/>
    </row>
    <row r="304" spans="1:32" ht="15" customHeight="1" x14ac:dyDescent="0.2">
      <c r="A304" s="65">
        <v>45214</v>
      </c>
      <c r="B304" s="115"/>
      <c r="C304" s="82"/>
      <c r="D304" s="82"/>
      <c r="E304" s="116"/>
      <c r="F304" s="83"/>
      <c r="G304" s="84"/>
      <c r="H304" s="83"/>
      <c r="I304" s="84"/>
      <c r="J304" s="82"/>
      <c r="K304" s="82"/>
      <c r="L304" s="83"/>
      <c r="M304" s="179"/>
      <c r="N304" s="180"/>
      <c r="O304" s="180"/>
      <c r="P304" s="180"/>
      <c r="Q304" s="180"/>
      <c r="Y304" s="15"/>
      <c r="Z304" s="15"/>
      <c r="AA304" s="16"/>
      <c r="AB304" s="16"/>
      <c r="AC304" s="16"/>
      <c r="AD304" s="16"/>
      <c r="AE304" s="16"/>
      <c r="AF304" s="15"/>
    </row>
    <row r="305" spans="1:32" ht="15" customHeight="1" x14ac:dyDescent="0.2">
      <c r="A305" s="65">
        <v>45215</v>
      </c>
      <c r="B305" s="115"/>
      <c r="C305" s="82"/>
      <c r="D305" s="82"/>
      <c r="E305" s="116"/>
      <c r="F305" s="83"/>
      <c r="G305" s="84"/>
      <c r="H305" s="83"/>
      <c r="I305" s="84"/>
      <c r="J305" s="82"/>
      <c r="K305" s="82"/>
      <c r="L305" s="83"/>
      <c r="M305" s="179"/>
      <c r="N305" s="180"/>
      <c r="O305" s="180"/>
      <c r="P305" s="180"/>
      <c r="Q305" s="180"/>
      <c r="Y305" s="15"/>
      <c r="Z305" s="15"/>
      <c r="AA305" s="16"/>
      <c r="AB305" s="16"/>
      <c r="AC305" s="16"/>
      <c r="AD305" s="16"/>
      <c r="AE305" s="16"/>
      <c r="AF305" s="15"/>
    </row>
    <row r="306" spans="1:32" ht="15" customHeight="1" x14ac:dyDescent="0.2">
      <c r="A306" s="65">
        <v>45216</v>
      </c>
      <c r="B306" s="115"/>
      <c r="C306" s="82"/>
      <c r="D306" s="82"/>
      <c r="E306" s="116"/>
      <c r="F306" s="83"/>
      <c r="G306" s="84"/>
      <c r="H306" s="83"/>
      <c r="I306" s="84"/>
      <c r="J306" s="82"/>
      <c r="K306" s="82"/>
      <c r="L306" s="83"/>
      <c r="M306" s="179"/>
      <c r="N306" s="180"/>
      <c r="O306" s="180"/>
      <c r="P306" s="180"/>
      <c r="Q306" s="180"/>
      <c r="Y306" s="15"/>
      <c r="Z306" s="15"/>
      <c r="AA306" s="16"/>
      <c r="AB306" s="16"/>
      <c r="AC306" s="16"/>
      <c r="AD306" s="16"/>
      <c r="AE306" s="16"/>
      <c r="AF306" s="15"/>
    </row>
    <row r="307" spans="1:32" ht="15" customHeight="1" x14ac:dyDescent="0.2">
      <c r="A307" s="65">
        <v>45217</v>
      </c>
      <c r="B307" s="115"/>
      <c r="C307" s="82"/>
      <c r="D307" s="82"/>
      <c r="E307" s="116"/>
      <c r="F307" s="83"/>
      <c r="G307" s="84"/>
      <c r="H307" s="83"/>
      <c r="I307" s="84"/>
      <c r="J307" s="82"/>
      <c r="K307" s="82"/>
      <c r="L307" s="83"/>
      <c r="M307" s="179"/>
      <c r="N307" s="180"/>
      <c r="O307" s="180"/>
      <c r="P307" s="180"/>
      <c r="Q307" s="180"/>
      <c r="Y307" s="15"/>
      <c r="Z307" s="15"/>
      <c r="AA307" s="16"/>
      <c r="AB307" s="16"/>
      <c r="AC307" s="16"/>
      <c r="AD307" s="16"/>
      <c r="AE307" s="16"/>
      <c r="AF307" s="15"/>
    </row>
    <row r="308" spans="1:32" ht="15" customHeight="1" x14ac:dyDescent="0.2">
      <c r="A308" s="65">
        <v>45218</v>
      </c>
      <c r="B308" s="115"/>
      <c r="C308" s="82"/>
      <c r="D308" s="82"/>
      <c r="E308" s="116"/>
      <c r="F308" s="83"/>
      <c r="G308" s="84"/>
      <c r="H308" s="83"/>
      <c r="I308" s="84"/>
      <c r="J308" s="82"/>
      <c r="K308" s="82"/>
      <c r="L308" s="83"/>
      <c r="M308" s="179"/>
      <c r="N308" s="180"/>
      <c r="O308" s="180"/>
      <c r="P308" s="180"/>
      <c r="Q308" s="180"/>
      <c r="Y308" s="15"/>
      <c r="Z308" s="15"/>
      <c r="AA308" s="16"/>
      <c r="AB308" s="16"/>
      <c r="AC308" s="16"/>
      <c r="AD308" s="16"/>
      <c r="AE308" s="16"/>
      <c r="AF308" s="15"/>
    </row>
    <row r="309" spans="1:32" ht="15" customHeight="1" x14ac:dyDescent="0.2">
      <c r="A309" s="65">
        <v>45219</v>
      </c>
      <c r="B309" s="115"/>
      <c r="C309" s="82"/>
      <c r="D309" s="82"/>
      <c r="E309" s="116"/>
      <c r="F309" s="83"/>
      <c r="G309" s="84"/>
      <c r="H309" s="83"/>
      <c r="I309" s="84"/>
      <c r="J309" s="82"/>
      <c r="K309" s="82"/>
      <c r="L309" s="83"/>
      <c r="M309" s="179"/>
      <c r="N309" s="180"/>
      <c r="O309" s="180"/>
      <c r="P309" s="180"/>
      <c r="Q309" s="180"/>
      <c r="Y309" s="15"/>
      <c r="Z309" s="15"/>
      <c r="AA309" s="16"/>
      <c r="AB309" s="16"/>
      <c r="AC309" s="16"/>
      <c r="AD309" s="16"/>
      <c r="AE309" s="16"/>
      <c r="AF309" s="15"/>
    </row>
    <row r="310" spans="1:32" ht="15" customHeight="1" x14ac:dyDescent="0.2">
      <c r="A310" s="65">
        <v>45220</v>
      </c>
      <c r="B310" s="115"/>
      <c r="C310" s="82"/>
      <c r="D310" s="82"/>
      <c r="E310" s="116"/>
      <c r="F310" s="83"/>
      <c r="G310" s="84"/>
      <c r="H310" s="83"/>
      <c r="I310" s="84"/>
      <c r="J310" s="82"/>
      <c r="K310" s="82"/>
      <c r="L310" s="83"/>
      <c r="M310" s="179"/>
      <c r="N310" s="180"/>
      <c r="O310" s="180"/>
      <c r="P310" s="180"/>
      <c r="Q310" s="180"/>
      <c r="Y310" s="15"/>
      <c r="Z310" s="15"/>
      <c r="AA310" s="16"/>
      <c r="AB310" s="16"/>
      <c r="AC310" s="16"/>
      <c r="AD310" s="16"/>
      <c r="AE310" s="16"/>
      <c r="AF310" s="15"/>
    </row>
    <row r="311" spans="1:32" ht="15" customHeight="1" x14ac:dyDescent="0.2">
      <c r="A311" s="65">
        <v>45221</v>
      </c>
      <c r="B311" s="115"/>
      <c r="C311" s="82"/>
      <c r="D311" s="82"/>
      <c r="E311" s="116"/>
      <c r="F311" s="83"/>
      <c r="G311" s="84"/>
      <c r="H311" s="83"/>
      <c r="I311" s="84"/>
      <c r="J311" s="82"/>
      <c r="K311" s="82"/>
      <c r="L311" s="83"/>
      <c r="M311" s="179"/>
      <c r="N311" s="180"/>
      <c r="O311" s="180"/>
      <c r="P311" s="180"/>
      <c r="Q311" s="180"/>
      <c r="Y311" s="15"/>
      <c r="Z311" s="15"/>
      <c r="AA311" s="16"/>
      <c r="AB311" s="16"/>
      <c r="AC311" s="16"/>
      <c r="AD311" s="16"/>
      <c r="AE311" s="16"/>
      <c r="AF311" s="15"/>
    </row>
    <row r="312" spans="1:32" ht="15" customHeight="1" x14ac:dyDescent="0.2">
      <c r="A312" s="65">
        <v>45222</v>
      </c>
      <c r="B312" s="115"/>
      <c r="C312" s="82"/>
      <c r="D312" s="82"/>
      <c r="E312" s="116"/>
      <c r="F312" s="83"/>
      <c r="G312" s="84"/>
      <c r="H312" s="83"/>
      <c r="I312" s="84"/>
      <c r="J312" s="82"/>
      <c r="K312" s="82"/>
      <c r="L312" s="83"/>
      <c r="M312" s="179"/>
      <c r="N312" s="180"/>
      <c r="O312" s="180"/>
      <c r="P312" s="180"/>
      <c r="Q312" s="180"/>
      <c r="Y312" s="15"/>
      <c r="Z312" s="15"/>
      <c r="AA312" s="16"/>
      <c r="AB312" s="16"/>
      <c r="AC312" s="16"/>
      <c r="AD312" s="16"/>
      <c r="AE312" s="16"/>
      <c r="AF312" s="15"/>
    </row>
    <row r="313" spans="1:32" ht="15" customHeight="1" x14ac:dyDescent="0.2">
      <c r="A313" s="65">
        <v>45223</v>
      </c>
      <c r="B313" s="115"/>
      <c r="C313" s="82"/>
      <c r="D313" s="82"/>
      <c r="E313" s="116"/>
      <c r="F313" s="83"/>
      <c r="G313" s="84"/>
      <c r="H313" s="83"/>
      <c r="I313" s="84"/>
      <c r="J313" s="82"/>
      <c r="K313" s="82"/>
      <c r="L313" s="83"/>
      <c r="M313" s="179"/>
      <c r="N313" s="180"/>
      <c r="O313" s="180"/>
      <c r="P313" s="180"/>
      <c r="Q313" s="180"/>
      <c r="Y313" s="15"/>
      <c r="Z313" s="15"/>
      <c r="AA313" s="16"/>
      <c r="AB313" s="16"/>
      <c r="AC313" s="16"/>
      <c r="AD313" s="16"/>
      <c r="AE313" s="16"/>
      <c r="AF313" s="15"/>
    </row>
    <row r="314" spans="1:32" ht="15" customHeight="1" x14ac:dyDescent="0.2">
      <c r="A314" s="65">
        <v>45224</v>
      </c>
      <c r="B314" s="115"/>
      <c r="C314" s="82"/>
      <c r="D314" s="82"/>
      <c r="E314" s="116"/>
      <c r="F314" s="83"/>
      <c r="G314" s="84"/>
      <c r="H314" s="83"/>
      <c r="I314" s="84"/>
      <c r="J314" s="82"/>
      <c r="K314" s="82"/>
      <c r="L314" s="83"/>
      <c r="M314" s="179"/>
      <c r="N314" s="180"/>
      <c r="O314" s="180"/>
      <c r="P314" s="180"/>
      <c r="Q314" s="180"/>
      <c r="Y314" s="15"/>
      <c r="Z314" s="15"/>
      <c r="AA314" s="16"/>
      <c r="AB314" s="16"/>
      <c r="AC314" s="16"/>
      <c r="AD314" s="16"/>
      <c r="AE314" s="16"/>
      <c r="AF314" s="15"/>
    </row>
    <row r="315" spans="1:32" ht="15" customHeight="1" x14ac:dyDescent="0.2">
      <c r="A315" s="65">
        <v>45225</v>
      </c>
      <c r="B315" s="115"/>
      <c r="C315" s="82"/>
      <c r="D315" s="82"/>
      <c r="E315" s="116"/>
      <c r="F315" s="83"/>
      <c r="G315" s="84"/>
      <c r="H315" s="83"/>
      <c r="I315" s="84"/>
      <c r="J315" s="82"/>
      <c r="K315" s="82"/>
      <c r="L315" s="83"/>
      <c r="M315" s="179"/>
      <c r="N315" s="180"/>
      <c r="O315" s="180"/>
      <c r="P315" s="180"/>
      <c r="Q315" s="180"/>
      <c r="Y315" s="15"/>
      <c r="Z315" s="15"/>
      <c r="AA315" s="16"/>
      <c r="AB315" s="16"/>
      <c r="AC315" s="16"/>
      <c r="AD315" s="16"/>
      <c r="AE315" s="16"/>
      <c r="AF315" s="15"/>
    </row>
    <row r="316" spans="1:32" ht="15" customHeight="1" x14ac:dyDescent="0.2">
      <c r="A316" s="65">
        <v>45226</v>
      </c>
      <c r="B316" s="115"/>
      <c r="C316" s="82"/>
      <c r="D316" s="82"/>
      <c r="E316" s="116"/>
      <c r="F316" s="83"/>
      <c r="G316" s="84"/>
      <c r="H316" s="83"/>
      <c r="I316" s="84"/>
      <c r="J316" s="82"/>
      <c r="K316" s="82"/>
      <c r="L316" s="83"/>
      <c r="M316" s="179"/>
      <c r="N316" s="180"/>
      <c r="O316" s="180"/>
      <c r="P316" s="180"/>
      <c r="Q316" s="180"/>
      <c r="Y316" s="15"/>
      <c r="Z316" s="15"/>
      <c r="AA316" s="16"/>
      <c r="AB316" s="16"/>
      <c r="AC316" s="16"/>
      <c r="AD316" s="16"/>
      <c r="AE316" s="16"/>
      <c r="AF316" s="15"/>
    </row>
    <row r="317" spans="1:32" ht="15" customHeight="1" x14ac:dyDescent="0.2">
      <c r="A317" s="65">
        <v>45227</v>
      </c>
      <c r="B317" s="115"/>
      <c r="C317" s="82"/>
      <c r="D317" s="82"/>
      <c r="E317" s="116"/>
      <c r="F317" s="83"/>
      <c r="G317" s="84"/>
      <c r="H317" s="83"/>
      <c r="I317" s="84"/>
      <c r="J317" s="82"/>
      <c r="K317" s="82"/>
      <c r="L317" s="83"/>
      <c r="M317" s="179"/>
      <c r="N317" s="180"/>
      <c r="O317" s="180"/>
      <c r="P317" s="180"/>
      <c r="Q317" s="180"/>
      <c r="Y317" s="15"/>
      <c r="Z317" s="15"/>
      <c r="AA317" s="16"/>
      <c r="AB317" s="16"/>
      <c r="AC317" s="16"/>
      <c r="AD317" s="16"/>
      <c r="AE317" s="16"/>
      <c r="AF317" s="15"/>
    </row>
    <row r="318" spans="1:32" ht="15" customHeight="1" x14ac:dyDescent="0.2">
      <c r="A318" s="65">
        <v>45228</v>
      </c>
      <c r="B318" s="115"/>
      <c r="C318" s="82"/>
      <c r="D318" s="82"/>
      <c r="E318" s="116"/>
      <c r="F318" s="83"/>
      <c r="G318" s="84"/>
      <c r="H318" s="83"/>
      <c r="I318" s="84"/>
      <c r="J318" s="82"/>
      <c r="K318" s="82"/>
      <c r="L318" s="83"/>
      <c r="M318" s="179"/>
      <c r="N318" s="180"/>
      <c r="O318" s="180"/>
      <c r="P318" s="180"/>
      <c r="Q318" s="180"/>
      <c r="Y318" s="15"/>
      <c r="Z318" s="15"/>
      <c r="AA318" s="16"/>
      <c r="AB318" s="16"/>
      <c r="AC318" s="16"/>
      <c r="AD318" s="16"/>
      <c r="AE318" s="16"/>
      <c r="AF318" s="15"/>
    </row>
    <row r="319" spans="1:32" ht="15" customHeight="1" x14ac:dyDescent="0.2">
      <c r="A319" s="65">
        <v>45229</v>
      </c>
      <c r="B319" s="115"/>
      <c r="C319" s="82"/>
      <c r="D319" s="82"/>
      <c r="E319" s="116"/>
      <c r="F319" s="83"/>
      <c r="G319" s="84"/>
      <c r="H319" s="83"/>
      <c r="I319" s="84"/>
      <c r="J319" s="82"/>
      <c r="K319" s="82"/>
      <c r="L319" s="83"/>
      <c r="M319" s="179"/>
      <c r="N319" s="180"/>
      <c r="O319" s="180"/>
      <c r="P319" s="180"/>
      <c r="Q319" s="180"/>
      <c r="Y319" s="15"/>
      <c r="Z319" s="15"/>
      <c r="AA319" s="16"/>
      <c r="AB319" s="16"/>
      <c r="AC319" s="16"/>
      <c r="AD319" s="16"/>
      <c r="AE319" s="16"/>
      <c r="AF319" s="15"/>
    </row>
    <row r="320" spans="1:32" ht="15" customHeight="1" x14ac:dyDescent="0.2">
      <c r="A320" s="65">
        <v>45230</v>
      </c>
      <c r="B320" s="115"/>
      <c r="C320" s="82"/>
      <c r="D320" s="82"/>
      <c r="E320" s="116"/>
      <c r="F320" s="83"/>
      <c r="G320" s="84"/>
      <c r="H320" s="83"/>
      <c r="I320" s="84"/>
      <c r="J320" s="82"/>
      <c r="K320" s="82"/>
      <c r="L320" s="83"/>
      <c r="M320" s="179"/>
      <c r="N320" s="180"/>
      <c r="O320" s="180"/>
      <c r="P320" s="180"/>
      <c r="Q320" s="180"/>
      <c r="Y320" s="15"/>
      <c r="Z320" s="15"/>
      <c r="AA320" s="16"/>
      <c r="AB320" s="16"/>
      <c r="AC320" s="16"/>
      <c r="AD320" s="16"/>
      <c r="AE320" s="16"/>
      <c r="AF320" s="15"/>
    </row>
    <row r="321" spans="1:32" ht="15" customHeight="1" x14ac:dyDescent="0.2">
      <c r="A321" s="65">
        <v>45231</v>
      </c>
      <c r="B321" s="115"/>
      <c r="C321" s="82"/>
      <c r="D321" s="82"/>
      <c r="E321" s="116"/>
      <c r="F321" s="83"/>
      <c r="G321" s="84"/>
      <c r="H321" s="83"/>
      <c r="I321" s="84"/>
      <c r="J321" s="82"/>
      <c r="K321" s="82"/>
      <c r="L321" s="83"/>
      <c r="M321" s="179"/>
      <c r="N321" s="180"/>
      <c r="O321" s="180"/>
      <c r="P321" s="180"/>
      <c r="Q321" s="180"/>
      <c r="Y321" s="15"/>
      <c r="Z321" s="15"/>
      <c r="AA321" s="16"/>
      <c r="AB321" s="16"/>
      <c r="AC321" s="16"/>
      <c r="AD321" s="16"/>
      <c r="AE321" s="16"/>
      <c r="AF321" s="15"/>
    </row>
    <row r="322" spans="1:32" ht="15" customHeight="1" x14ac:dyDescent="0.2">
      <c r="A322" s="65">
        <v>45232</v>
      </c>
      <c r="B322" s="115"/>
      <c r="C322" s="82"/>
      <c r="D322" s="82"/>
      <c r="E322" s="116"/>
      <c r="F322" s="83"/>
      <c r="G322" s="84"/>
      <c r="H322" s="83"/>
      <c r="I322" s="84"/>
      <c r="J322" s="82"/>
      <c r="K322" s="82"/>
      <c r="L322" s="83"/>
      <c r="M322" s="179"/>
      <c r="N322" s="180"/>
      <c r="O322" s="180"/>
      <c r="P322" s="180"/>
      <c r="Q322" s="180"/>
      <c r="Y322" s="15"/>
      <c r="Z322" s="15"/>
      <c r="AA322" s="16"/>
      <c r="AB322" s="16"/>
      <c r="AC322" s="16"/>
      <c r="AD322" s="16"/>
      <c r="AE322" s="16"/>
      <c r="AF322" s="15"/>
    </row>
    <row r="323" spans="1:32" ht="15" customHeight="1" x14ac:dyDescent="0.2">
      <c r="A323" s="65">
        <v>45233</v>
      </c>
      <c r="B323" s="115"/>
      <c r="C323" s="82"/>
      <c r="D323" s="82"/>
      <c r="E323" s="116"/>
      <c r="F323" s="83"/>
      <c r="G323" s="84"/>
      <c r="H323" s="83"/>
      <c r="I323" s="84"/>
      <c r="J323" s="82"/>
      <c r="K323" s="82"/>
      <c r="L323" s="83"/>
      <c r="M323" s="179"/>
      <c r="N323" s="180"/>
      <c r="O323" s="180"/>
      <c r="P323" s="180"/>
      <c r="Q323" s="180"/>
      <c r="Y323" s="15"/>
      <c r="Z323" s="15"/>
      <c r="AA323" s="16"/>
      <c r="AB323" s="16"/>
      <c r="AC323" s="16"/>
      <c r="AD323" s="16"/>
      <c r="AE323" s="16"/>
      <c r="AF323" s="15"/>
    </row>
    <row r="324" spans="1:32" ht="15" customHeight="1" x14ac:dyDescent="0.2">
      <c r="A324" s="65">
        <v>45234</v>
      </c>
      <c r="B324" s="115"/>
      <c r="C324" s="82"/>
      <c r="D324" s="82"/>
      <c r="E324" s="116"/>
      <c r="F324" s="83"/>
      <c r="G324" s="84"/>
      <c r="H324" s="83"/>
      <c r="I324" s="84"/>
      <c r="J324" s="82"/>
      <c r="K324" s="82"/>
      <c r="L324" s="83"/>
      <c r="M324" s="179"/>
      <c r="N324" s="180"/>
      <c r="O324" s="180"/>
      <c r="P324" s="180"/>
      <c r="Q324" s="180"/>
      <c r="Y324" s="15"/>
      <c r="Z324" s="15"/>
      <c r="AA324" s="16"/>
      <c r="AB324" s="16"/>
      <c r="AC324" s="16"/>
      <c r="AD324" s="16"/>
      <c r="AE324" s="16"/>
      <c r="AF324" s="15"/>
    </row>
    <row r="325" spans="1:32" ht="15" customHeight="1" x14ac:dyDescent="0.2">
      <c r="A325" s="65">
        <v>45235</v>
      </c>
      <c r="B325" s="115"/>
      <c r="C325" s="82"/>
      <c r="D325" s="82"/>
      <c r="E325" s="116"/>
      <c r="F325" s="83"/>
      <c r="G325" s="84"/>
      <c r="H325" s="83"/>
      <c r="I325" s="84"/>
      <c r="J325" s="82"/>
      <c r="K325" s="82"/>
      <c r="L325" s="83"/>
      <c r="M325" s="179"/>
      <c r="N325" s="180"/>
      <c r="O325" s="180"/>
      <c r="P325" s="180"/>
      <c r="Q325" s="180"/>
      <c r="Y325" s="15"/>
      <c r="Z325" s="15"/>
      <c r="AA325" s="16"/>
      <c r="AB325" s="16"/>
      <c r="AC325" s="16"/>
      <c r="AD325" s="16"/>
      <c r="AE325" s="16"/>
      <c r="AF325" s="15"/>
    </row>
    <row r="326" spans="1:32" ht="15" customHeight="1" x14ac:dyDescent="0.2">
      <c r="A326" s="65">
        <v>45236</v>
      </c>
      <c r="B326" s="115"/>
      <c r="C326" s="82"/>
      <c r="D326" s="82"/>
      <c r="E326" s="116"/>
      <c r="F326" s="83"/>
      <c r="G326" s="84"/>
      <c r="H326" s="83"/>
      <c r="I326" s="84"/>
      <c r="J326" s="82"/>
      <c r="K326" s="82"/>
      <c r="L326" s="83"/>
      <c r="M326" s="179"/>
      <c r="N326" s="180"/>
      <c r="O326" s="180"/>
      <c r="P326" s="180"/>
      <c r="Q326" s="180"/>
      <c r="Y326" s="15"/>
      <c r="Z326" s="15"/>
      <c r="AA326" s="16"/>
      <c r="AB326" s="16"/>
      <c r="AC326" s="16"/>
      <c r="AD326" s="16"/>
      <c r="AE326" s="16"/>
      <c r="AF326" s="15"/>
    </row>
    <row r="327" spans="1:32" ht="15" customHeight="1" x14ac:dyDescent="0.2">
      <c r="A327" s="65">
        <v>45237</v>
      </c>
      <c r="B327" s="115"/>
      <c r="C327" s="82"/>
      <c r="D327" s="82"/>
      <c r="E327" s="116"/>
      <c r="F327" s="83"/>
      <c r="G327" s="84"/>
      <c r="H327" s="83"/>
      <c r="I327" s="84"/>
      <c r="J327" s="82"/>
      <c r="K327" s="82"/>
      <c r="L327" s="83"/>
      <c r="M327" s="179"/>
      <c r="N327" s="180"/>
      <c r="O327" s="180"/>
      <c r="P327" s="180"/>
      <c r="Q327" s="180"/>
      <c r="Y327" s="15"/>
      <c r="Z327" s="15"/>
      <c r="AA327" s="16"/>
      <c r="AB327" s="16"/>
      <c r="AC327" s="16"/>
      <c r="AD327" s="16"/>
      <c r="AE327" s="16"/>
      <c r="AF327" s="15"/>
    </row>
    <row r="328" spans="1:32" ht="15" customHeight="1" x14ac:dyDescent="0.2">
      <c r="A328" s="65">
        <v>45238</v>
      </c>
      <c r="B328" s="115"/>
      <c r="C328" s="82"/>
      <c r="D328" s="82"/>
      <c r="E328" s="116"/>
      <c r="F328" s="83"/>
      <c r="G328" s="84"/>
      <c r="H328" s="83"/>
      <c r="I328" s="84"/>
      <c r="J328" s="82"/>
      <c r="K328" s="82"/>
      <c r="L328" s="83"/>
      <c r="M328" s="179"/>
      <c r="N328" s="180"/>
      <c r="O328" s="180"/>
      <c r="P328" s="180"/>
      <c r="Q328" s="180"/>
      <c r="Y328" s="15"/>
      <c r="Z328" s="15"/>
      <c r="AA328" s="16"/>
      <c r="AB328" s="16"/>
      <c r="AC328" s="16"/>
      <c r="AD328" s="16"/>
      <c r="AE328" s="16"/>
      <c r="AF328" s="15"/>
    </row>
    <row r="329" spans="1:32" ht="15" customHeight="1" x14ac:dyDescent="0.2">
      <c r="A329" s="65">
        <v>45239</v>
      </c>
      <c r="B329" s="115"/>
      <c r="C329" s="82"/>
      <c r="D329" s="82"/>
      <c r="E329" s="116"/>
      <c r="F329" s="83"/>
      <c r="G329" s="84"/>
      <c r="H329" s="83"/>
      <c r="I329" s="84"/>
      <c r="J329" s="82"/>
      <c r="K329" s="82"/>
      <c r="L329" s="83"/>
      <c r="M329" s="179"/>
      <c r="N329" s="180"/>
      <c r="O329" s="180"/>
      <c r="P329" s="180"/>
      <c r="Q329" s="180"/>
      <c r="Y329" s="15"/>
      <c r="Z329" s="15"/>
      <c r="AA329" s="16"/>
      <c r="AB329" s="16"/>
      <c r="AC329" s="16"/>
      <c r="AD329" s="16"/>
      <c r="AE329" s="16"/>
      <c r="AF329" s="15"/>
    </row>
    <row r="330" spans="1:32" ht="15" customHeight="1" x14ac:dyDescent="0.2">
      <c r="A330" s="65">
        <v>45240</v>
      </c>
      <c r="B330" s="115"/>
      <c r="C330" s="82"/>
      <c r="D330" s="82"/>
      <c r="E330" s="116"/>
      <c r="F330" s="83"/>
      <c r="G330" s="84"/>
      <c r="H330" s="83"/>
      <c r="I330" s="84"/>
      <c r="J330" s="82"/>
      <c r="K330" s="82"/>
      <c r="L330" s="83"/>
      <c r="M330" s="179"/>
      <c r="N330" s="180"/>
      <c r="O330" s="180"/>
      <c r="P330" s="180"/>
      <c r="Q330" s="180"/>
      <c r="Y330" s="15"/>
      <c r="Z330" s="15"/>
      <c r="AA330" s="16"/>
      <c r="AB330" s="16"/>
      <c r="AC330" s="16"/>
      <c r="AD330" s="16"/>
      <c r="AE330" s="16"/>
      <c r="AF330" s="15"/>
    </row>
    <row r="331" spans="1:32" ht="15" customHeight="1" x14ac:dyDescent="0.2">
      <c r="A331" s="65">
        <v>45241</v>
      </c>
      <c r="B331" s="115"/>
      <c r="C331" s="82"/>
      <c r="D331" s="82"/>
      <c r="E331" s="116"/>
      <c r="F331" s="83"/>
      <c r="G331" s="84"/>
      <c r="H331" s="83"/>
      <c r="I331" s="84"/>
      <c r="J331" s="82"/>
      <c r="K331" s="82"/>
      <c r="L331" s="83"/>
      <c r="M331" s="179"/>
      <c r="N331" s="180"/>
      <c r="O331" s="180"/>
      <c r="P331" s="180"/>
      <c r="Q331" s="180"/>
      <c r="Y331" s="15"/>
      <c r="Z331" s="15"/>
      <c r="AA331" s="16"/>
      <c r="AB331" s="16"/>
      <c r="AC331" s="16"/>
      <c r="AD331" s="16"/>
      <c r="AE331" s="16"/>
      <c r="AF331" s="15"/>
    </row>
    <row r="332" spans="1:32" ht="15" customHeight="1" x14ac:dyDescent="0.2">
      <c r="A332" s="65">
        <v>45242</v>
      </c>
      <c r="B332" s="115"/>
      <c r="C332" s="82"/>
      <c r="D332" s="82"/>
      <c r="E332" s="116"/>
      <c r="F332" s="83"/>
      <c r="G332" s="84"/>
      <c r="H332" s="83"/>
      <c r="I332" s="84"/>
      <c r="J332" s="82"/>
      <c r="K332" s="82"/>
      <c r="L332" s="83"/>
      <c r="M332" s="179"/>
      <c r="N332" s="180"/>
      <c r="O332" s="180"/>
      <c r="P332" s="180"/>
      <c r="Q332" s="180"/>
      <c r="Y332" s="15"/>
      <c r="Z332" s="15"/>
      <c r="AA332" s="16"/>
      <c r="AB332" s="16"/>
      <c r="AC332" s="16"/>
      <c r="AD332" s="16"/>
      <c r="AE332" s="16"/>
      <c r="AF332" s="15"/>
    </row>
    <row r="333" spans="1:32" ht="15" customHeight="1" x14ac:dyDescent="0.2">
      <c r="A333" s="65">
        <v>45243</v>
      </c>
      <c r="B333" s="115"/>
      <c r="C333" s="82"/>
      <c r="D333" s="82"/>
      <c r="E333" s="116"/>
      <c r="F333" s="83"/>
      <c r="G333" s="84"/>
      <c r="H333" s="83"/>
      <c r="I333" s="84"/>
      <c r="J333" s="82"/>
      <c r="K333" s="82"/>
      <c r="L333" s="83"/>
      <c r="M333" s="179"/>
      <c r="N333" s="180"/>
      <c r="O333" s="180"/>
      <c r="P333" s="180"/>
      <c r="Q333" s="180"/>
      <c r="Y333" s="15"/>
      <c r="Z333" s="15"/>
      <c r="AA333" s="16"/>
      <c r="AB333" s="16"/>
      <c r="AC333" s="16"/>
      <c r="AD333" s="16"/>
      <c r="AE333" s="16"/>
      <c r="AF333" s="15"/>
    </row>
    <row r="334" spans="1:32" ht="15" customHeight="1" x14ac:dyDescent="0.2">
      <c r="A334" s="65">
        <v>45244</v>
      </c>
      <c r="B334" s="115"/>
      <c r="C334" s="82"/>
      <c r="D334" s="82"/>
      <c r="E334" s="116"/>
      <c r="F334" s="83"/>
      <c r="G334" s="84"/>
      <c r="H334" s="83"/>
      <c r="I334" s="84"/>
      <c r="J334" s="82"/>
      <c r="K334" s="82"/>
      <c r="L334" s="83"/>
      <c r="M334" s="179"/>
      <c r="N334" s="180"/>
      <c r="O334" s="180"/>
      <c r="P334" s="180"/>
      <c r="Q334" s="180"/>
      <c r="Y334" s="15"/>
      <c r="Z334" s="15"/>
      <c r="AA334" s="16"/>
      <c r="AB334" s="16"/>
      <c r="AC334" s="16"/>
      <c r="AD334" s="16"/>
      <c r="AE334" s="16"/>
      <c r="AF334" s="15"/>
    </row>
    <row r="335" spans="1:32" ht="15" customHeight="1" x14ac:dyDescent="0.2">
      <c r="A335" s="65">
        <v>45245</v>
      </c>
      <c r="B335" s="115"/>
      <c r="C335" s="82"/>
      <c r="D335" s="82"/>
      <c r="E335" s="116"/>
      <c r="F335" s="83"/>
      <c r="G335" s="84"/>
      <c r="H335" s="83"/>
      <c r="I335" s="84"/>
      <c r="J335" s="82"/>
      <c r="K335" s="82"/>
      <c r="L335" s="83"/>
      <c r="M335" s="179"/>
      <c r="N335" s="180"/>
      <c r="O335" s="180"/>
      <c r="P335" s="180"/>
      <c r="Q335" s="180"/>
      <c r="Y335" s="15"/>
      <c r="Z335" s="15"/>
      <c r="AA335" s="16"/>
      <c r="AB335" s="16"/>
      <c r="AC335" s="16"/>
      <c r="AD335" s="16"/>
      <c r="AE335" s="16"/>
      <c r="AF335" s="15"/>
    </row>
    <row r="336" spans="1:32" ht="15" customHeight="1" x14ac:dyDescent="0.2">
      <c r="A336" s="65">
        <v>45246</v>
      </c>
      <c r="B336" s="115"/>
      <c r="C336" s="82"/>
      <c r="D336" s="82"/>
      <c r="E336" s="116"/>
      <c r="F336" s="83"/>
      <c r="G336" s="84"/>
      <c r="H336" s="83"/>
      <c r="I336" s="84"/>
      <c r="J336" s="82"/>
      <c r="K336" s="82"/>
      <c r="L336" s="83"/>
      <c r="M336" s="179"/>
      <c r="N336" s="180"/>
      <c r="O336" s="180"/>
      <c r="P336" s="180"/>
      <c r="Q336" s="180"/>
      <c r="Y336" s="15"/>
      <c r="Z336" s="15"/>
      <c r="AA336" s="16"/>
      <c r="AB336" s="16"/>
      <c r="AC336" s="16"/>
      <c r="AD336" s="16"/>
      <c r="AE336" s="16"/>
      <c r="AF336" s="15"/>
    </row>
    <row r="337" spans="1:32" ht="15" customHeight="1" x14ac:dyDescent="0.2">
      <c r="A337" s="65">
        <v>45247</v>
      </c>
      <c r="B337" s="115"/>
      <c r="C337" s="82"/>
      <c r="D337" s="82"/>
      <c r="E337" s="116"/>
      <c r="F337" s="83"/>
      <c r="G337" s="84"/>
      <c r="H337" s="83"/>
      <c r="I337" s="84"/>
      <c r="J337" s="82"/>
      <c r="K337" s="82"/>
      <c r="L337" s="83"/>
      <c r="M337" s="179"/>
      <c r="N337" s="180"/>
      <c r="O337" s="180"/>
      <c r="P337" s="180"/>
      <c r="Q337" s="180"/>
      <c r="Y337" s="15"/>
      <c r="Z337" s="15"/>
      <c r="AA337" s="16"/>
      <c r="AB337" s="16"/>
      <c r="AC337" s="16"/>
      <c r="AD337" s="16"/>
      <c r="AE337" s="16"/>
      <c r="AF337" s="15"/>
    </row>
    <row r="338" spans="1:32" ht="15" customHeight="1" x14ac:dyDescent="0.2">
      <c r="A338" s="65">
        <v>45248</v>
      </c>
      <c r="B338" s="115"/>
      <c r="C338" s="82"/>
      <c r="D338" s="82"/>
      <c r="E338" s="116"/>
      <c r="F338" s="83"/>
      <c r="G338" s="84"/>
      <c r="H338" s="83"/>
      <c r="I338" s="84"/>
      <c r="J338" s="82"/>
      <c r="K338" s="82"/>
      <c r="L338" s="83"/>
      <c r="M338" s="179"/>
      <c r="N338" s="180"/>
      <c r="O338" s="180"/>
      <c r="P338" s="180"/>
      <c r="Q338" s="180"/>
      <c r="Y338" s="15"/>
      <c r="Z338" s="15"/>
      <c r="AA338" s="16"/>
      <c r="AB338" s="16"/>
      <c r="AC338" s="16"/>
      <c r="AD338" s="16"/>
      <c r="AE338" s="16"/>
      <c r="AF338" s="15"/>
    </row>
    <row r="339" spans="1:32" ht="15" customHeight="1" x14ac:dyDescent="0.2">
      <c r="A339" s="65">
        <v>45249</v>
      </c>
      <c r="B339" s="115"/>
      <c r="C339" s="82"/>
      <c r="D339" s="82"/>
      <c r="E339" s="116"/>
      <c r="F339" s="83"/>
      <c r="G339" s="84"/>
      <c r="H339" s="83"/>
      <c r="I339" s="84"/>
      <c r="J339" s="82"/>
      <c r="K339" s="82"/>
      <c r="L339" s="83"/>
      <c r="M339" s="179"/>
      <c r="N339" s="180"/>
      <c r="O339" s="180"/>
      <c r="P339" s="180"/>
      <c r="Q339" s="180"/>
      <c r="Y339" s="15"/>
      <c r="Z339" s="15"/>
      <c r="AA339" s="16"/>
      <c r="AB339" s="16"/>
      <c r="AC339" s="16"/>
      <c r="AD339" s="16"/>
      <c r="AE339" s="16"/>
      <c r="AF339" s="15"/>
    </row>
    <row r="340" spans="1:32" ht="15" customHeight="1" x14ac:dyDescent="0.2">
      <c r="A340" s="65">
        <v>45250</v>
      </c>
      <c r="B340" s="115"/>
      <c r="C340" s="82"/>
      <c r="D340" s="82"/>
      <c r="E340" s="116"/>
      <c r="F340" s="83"/>
      <c r="G340" s="84"/>
      <c r="H340" s="83"/>
      <c r="I340" s="84"/>
      <c r="J340" s="82"/>
      <c r="K340" s="82"/>
      <c r="L340" s="83"/>
      <c r="M340" s="179"/>
      <c r="N340" s="180"/>
      <c r="O340" s="180"/>
      <c r="P340" s="180"/>
      <c r="Q340" s="180"/>
      <c r="Y340" s="15"/>
      <c r="Z340" s="15"/>
      <c r="AA340" s="16"/>
      <c r="AB340" s="16"/>
      <c r="AC340" s="16"/>
      <c r="AD340" s="16"/>
      <c r="AE340" s="16"/>
      <c r="AF340" s="15"/>
    </row>
    <row r="341" spans="1:32" ht="15" customHeight="1" x14ac:dyDescent="0.2">
      <c r="A341" s="65">
        <v>45251</v>
      </c>
      <c r="B341" s="115"/>
      <c r="C341" s="82"/>
      <c r="D341" s="82"/>
      <c r="E341" s="116"/>
      <c r="F341" s="83"/>
      <c r="G341" s="84"/>
      <c r="H341" s="83"/>
      <c r="I341" s="84"/>
      <c r="J341" s="82"/>
      <c r="K341" s="82"/>
      <c r="L341" s="83"/>
      <c r="M341" s="179"/>
      <c r="N341" s="180"/>
      <c r="O341" s="180"/>
      <c r="P341" s="180"/>
      <c r="Q341" s="180"/>
      <c r="Y341" s="15"/>
      <c r="Z341" s="15"/>
      <c r="AA341" s="16"/>
      <c r="AB341" s="16"/>
      <c r="AC341" s="16"/>
      <c r="AD341" s="16"/>
      <c r="AE341" s="16"/>
      <c r="AF341" s="15"/>
    </row>
    <row r="342" spans="1:32" ht="15" customHeight="1" x14ac:dyDescent="0.2">
      <c r="A342" s="65">
        <v>45252</v>
      </c>
      <c r="B342" s="115"/>
      <c r="C342" s="82"/>
      <c r="D342" s="82"/>
      <c r="E342" s="116"/>
      <c r="F342" s="83"/>
      <c r="G342" s="84"/>
      <c r="H342" s="83"/>
      <c r="I342" s="84"/>
      <c r="J342" s="82"/>
      <c r="K342" s="82"/>
      <c r="L342" s="83"/>
      <c r="M342" s="179"/>
      <c r="N342" s="180"/>
      <c r="O342" s="180"/>
      <c r="P342" s="180"/>
      <c r="Q342" s="180"/>
      <c r="Y342" s="15"/>
      <c r="Z342" s="15"/>
      <c r="AA342" s="16"/>
      <c r="AB342" s="16"/>
      <c r="AC342" s="16"/>
      <c r="AD342" s="16"/>
      <c r="AE342" s="16"/>
      <c r="AF342" s="15"/>
    </row>
    <row r="343" spans="1:32" ht="15" customHeight="1" x14ac:dyDescent="0.2">
      <c r="A343" s="65">
        <v>45253</v>
      </c>
      <c r="B343" s="115"/>
      <c r="C343" s="82"/>
      <c r="D343" s="82"/>
      <c r="E343" s="116"/>
      <c r="F343" s="83"/>
      <c r="G343" s="84"/>
      <c r="H343" s="83"/>
      <c r="I343" s="84"/>
      <c r="J343" s="82"/>
      <c r="K343" s="82"/>
      <c r="L343" s="83"/>
      <c r="M343" s="179"/>
      <c r="N343" s="180"/>
      <c r="O343" s="180"/>
      <c r="P343" s="180"/>
      <c r="Q343" s="180"/>
      <c r="Y343" s="15"/>
      <c r="Z343" s="15"/>
      <c r="AA343" s="16"/>
      <c r="AB343" s="16"/>
      <c r="AC343" s="16"/>
      <c r="AD343" s="16"/>
      <c r="AE343" s="16"/>
      <c r="AF343" s="15"/>
    </row>
    <row r="344" spans="1:32" ht="15" customHeight="1" x14ac:dyDescent="0.2">
      <c r="A344" s="65">
        <v>45254</v>
      </c>
      <c r="B344" s="115"/>
      <c r="C344" s="82"/>
      <c r="D344" s="82"/>
      <c r="E344" s="116"/>
      <c r="F344" s="83"/>
      <c r="G344" s="84"/>
      <c r="H344" s="83"/>
      <c r="I344" s="84"/>
      <c r="J344" s="82"/>
      <c r="K344" s="82"/>
      <c r="L344" s="83"/>
      <c r="M344" s="179"/>
      <c r="N344" s="180"/>
      <c r="O344" s="180"/>
      <c r="P344" s="180"/>
      <c r="Q344" s="180"/>
      <c r="Y344" s="15"/>
      <c r="Z344" s="15"/>
      <c r="AA344" s="16"/>
      <c r="AB344" s="16"/>
      <c r="AC344" s="16"/>
      <c r="AD344" s="16"/>
      <c r="AE344" s="16"/>
      <c r="AF344" s="15"/>
    </row>
    <row r="345" spans="1:32" ht="15" customHeight="1" x14ac:dyDescent="0.2">
      <c r="A345" s="65">
        <v>45255</v>
      </c>
      <c r="B345" s="115"/>
      <c r="C345" s="82"/>
      <c r="D345" s="82"/>
      <c r="E345" s="116"/>
      <c r="F345" s="83"/>
      <c r="G345" s="84"/>
      <c r="H345" s="83"/>
      <c r="I345" s="84"/>
      <c r="J345" s="82"/>
      <c r="K345" s="82"/>
      <c r="L345" s="83"/>
      <c r="M345" s="179"/>
      <c r="N345" s="180"/>
      <c r="O345" s="180"/>
      <c r="P345" s="180"/>
      <c r="Q345" s="180"/>
      <c r="Y345" s="15"/>
      <c r="Z345" s="15"/>
      <c r="AA345" s="16"/>
      <c r="AB345" s="16"/>
      <c r="AC345" s="16"/>
      <c r="AD345" s="16"/>
      <c r="AE345" s="16"/>
      <c r="AF345" s="15"/>
    </row>
    <row r="346" spans="1:32" ht="15" customHeight="1" x14ac:dyDescent="0.2">
      <c r="A346" s="65">
        <v>45256</v>
      </c>
      <c r="B346" s="115"/>
      <c r="C346" s="82"/>
      <c r="D346" s="82"/>
      <c r="E346" s="116"/>
      <c r="F346" s="83"/>
      <c r="G346" s="84"/>
      <c r="H346" s="83"/>
      <c r="I346" s="84"/>
      <c r="J346" s="82"/>
      <c r="K346" s="82"/>
      <c r="L346" s="83"/>
      <c r="M346" s="179"/>
      <c r="N346" s="180"/>
      <c r="O346" s="180"/>
      <c r="P346" s="180"/>
      <c r="Q346" s="180"/>
      <c r="Y346" s="15"/>
      <c r="Z346" s="15"/>
      <c r="AA346" s="16"/>
      <c r="AB346" s="16"/>
      <c r="AC346" s="16"/>
      <c r="AD346" s="16"/>
      <c r="AE346" s="16"/>
      <c r="AF346" s="15"/>
    </row>
    <row r="347" spans="1:32" ht="15" customHeight="1" x14ac:dyDescent="0.2">
      <c r="A347" s="65">
        <v>45257</v>
      </c>
      <c r="B347" s="115"/>
      <c r="C347" s="82"/>
      <c r="D347" s="82"/>
      <c r="E347" s="116"/>
      <c r="F347" s="83"/>
      <c r="G347" s="84"/>
      <c r="H347" s="83"/>
      <c r="I347" s="84"/>
      <c r="J347" s="82"/>
      <c r="K347" s="82"/>
      <c r="L347" s="83"/>
      <c r="M347" s="179"/>
      <c r="N347" s="180"/>
      <c r="O347" s="180"/>
      <c r="P347" s="180"/>
      <c r="Q347" s="180"/>
      <c r="Y347" s="15"/>
      <c r="Z347" s="15"/>
      <c r="AA347" s="16"/>
      <c r="AB347" s="16"/>
      <c r="AC347" s="16"/>
      <c r="AD347" s="16"/>
      <c r="AE347" s="16"/>
      <c r="AF347" s="15"/>
    </row>
    <row r="348" spans="1:32" ht="15" customHeight="1" x14ac:dyDescent="0.2">
      <c r="A348" s="65">
        <v>45258</v>
      </c>
      <c r="B348" s="115"/>
      <c r="C348" s="82"/>
      <c r="D348" s="82"/>
      <c r="E348" s="116"/>
      <c r="F348" s="83"/>
      <c r="G348" s="84"/>
      <c r="H348" s="83"/>
      <c r="I348" s="84"/>
      <c r="J348" s="82"/>
      <c r="K348" s="82"/>
      <c r="L348" s="83"/>
      <c r="M348" s="179"/>
      <c r="N348" s="180"/>
      <c r="O348" s="180"/>
      <c r="P348" s="180"/>
      <c r="Q348" s="180"/>
      <c r="Y348" s="15"/>
      <c r="Z348" s="15"/>
      <c r="AA348" s="16"/>
      <c r="AB348" s="16"/>
      <c r="AC348" s="16"/>
      <c r="AD348" s="16"/>
      <c r="AE348" s="16"/>
      <c r="AF348" s="15"/>
    </row>
    <row r="349" spans="1:32" ht="15" customHeight="1" x14ac:dyDescent="0.2">
      <c r="A349" s="65">
        <v>45259</v>
      </c>
      <c r="B349" s="115"/>
      <c r="C349" s="82"/>
      <c r="D349" s="82"/>
      <c r="E349" s="116"/>
      <c r="F349" s="83"/>
      <c r="G349" s="84"/>
      <c r="H349" s="83"/>
      <c r="I349" s="84"/>
      <c r="J349" s="82"/>
      <c r="K349" s="82"/>
      <c r="L349" s="83"/>
      <c r="M349" s="179"/>
      <c r="N349" s="180"/>
      <c r="O349" s="180"/>
      <c r="P349" s="180"/>
      <c r="Q349" s="180"/>
      <c r="Y349" s="15"/>
      <c r="Z349" s="15"/>
      <c r="AA349" s="16"/>
      <c r="AB349" s="16"/>
      <c r="AC349" s="16"/>
      <c r="AD349" s="16"/>
      <c r="AE349" s="16"/>
      <c r="AF349" s="15"/>
    </row>
    <row r="350" spans="1:32" ht="15" customHeight="1" x14ac:dyDescent="0.2">
      <c r="A350" s="65">
        <v>45260</v>
      </c>
      <c r="B350" s="115"/>
      <c r="C350" s="82"/>
      <c r="D350" s="82"/>
      <c r="E350" s="116"/>
      <c r="F350" s="83"/>
      <c r="G350" s="84"/>
      <c r="H350" s="83"/>
      <c r="I350" s="84"/>
      <c r="J350" s="82"/>
      <c r="K350" s="82"/>
      <c r="L350" s="83"/>
      <c r="M350" s="179"/>
      <c r="N350" s="180"/>
      <c r="O350" s="180"/>
      <c r="P350" s="180"/>
      <c r="Q350" s="180"/>
      <c r="Y350" s="15"/>
      <c r="Z350" s="15"/>
      <c r="AA350" s="16"/>
      <c r="AB350" s="16"/>
      <c r="AC350" s="16"/>
      <c r="AD350" s="16"/>
      <c r="AE350" s="16"/>
      <c r="AF350" s="15"/>
    </row>
    <row r="351" spans="1:32" ht="15" customHeight="1" x14ac:dyDescent="0.2">
      <c r="A351" s="65">
        <v>45261</v>
      </c>
      <c r="B351" s="115"/>
      <c r="C351" s="82"/>
      <c r="D351" s="82"/>
      <c r="E351" s="116"/>
      <c r="F351" s="83"/>
      <c r="G351" s="84"/>
      <c r="H351" s="83"/>
      <c r="I351" s="84"/>
      <c r="J351" s="82"/>
      <c r="K351" s="82"/>
      <c r="L351" s="83"/>
      <c r="M351" s="179"/>
      <c r="N351" s="180"/>
      <c r="O351" s="180"/>
      <c r="P351" s="180"/>
      <c r="Q351" s="180"/>
      <c r="Y351" s="15"/>
      <c r="Z351" s="15"/>
      <c r="AA351" s="16"/>
      <c r="AB351" s="16"/>
      <c r="AC351" s="16"/>
      <c r="AD351" s="16"/>
      <c r="AE351" s="16"/>
      <c r="AF351" s="15"/>
    </row>
    <row r="352" spans="1:32" ht="15" customHeight="1" x14ac:dyDescent="0.2">
      <c r="A352" s="65">
        <v>45262</v>
      </c>
      <c r="B352" s="115"/>
      <c r="C352" s="82"/>
      <c r="D352" s="82"/>
      <c r="E352" s="116"/>
      <c r="F352" s="83"/>
      <c r="G352" s="84"/>
      <c r="H352" s="83"/>
      <c r="I352" s="84"/>
      <c r="J352" s="82"/>
      <c r="K352" s="82"/>
      <c r="L352" s="83"/>
      <c r="M352" s="179"/>
      <c r="N352" s="180"/>
      <c r="O352" s="180"/>
      <c r="P352" s="180"/>
      <c r="Q352" s="180"/>
      <c r="Y352" s="15"/>
      <c r="Z352" s="15"/>
      <c r="AA352" s="16"/>
      <c r="AB352" s="16"/>
      <c r="AC352" s="16"/>
      <c r="AD352" s="16"/>
      <c r="AE352" s="16"/>
      <c r="AF352" s="15"/>
    </row>
    <row r="353" spans="1:32" ht="15" customHeight="1" x14ac:dyDescent="0.2">
      <c r="A353" s="65">
        <v>45263</v>
      </c>
      <c r="B353" s="115"/>
      <c r="C353" s="82"/>
      <c r="D353" s="82"/>
      <c r="E353" s="116"/>
      <c r="F353" s="83"/>
      <c r="G353" s="84"/>
      <c r="H353" s="83"/>
      <c r="I353" s="84"/>
      <c r="J353" s="82"/>
      <c r="K353" s="82"/>
      <c r="L353" s="83"/>
      <c r="M353" s="179"/>
      <c r="N353" s="180"/>
      <c r="O353" s="180"/>
      <c r="P353" s="180"/>
      <c r="Q353" s="180"/>
      <c r="Y353" s="15"/>
      <c r="Z353" s="15"/>
      <c r="AA353" s="16"/>
      <c r="AB353" s="16"/>
      <c r="AC353" s="16"/>
      <c r="AD353" s="16"/>
      <c r="AE353" s="16"/>
      <c r="AF353" s="15"/>
    </row>
    <row r="354" spans="1:32" ht="15" customHeight="1" x14ac:dyDescent="0.2">
      <c r="A354" s="65">
        <v>45264</v>
      </c>
      <c r="B354" s="115"/>
      <c r="C354" s="82"/>
      <c r="D354" s="82"/>
      <c r="E354" s="116"/>
      <c r="F354" s="83"/>
      <c r="G354" s="84"/>
      <c r="H354" s="83"/>
      <c r="I354" s="84"/>
      <c r="J354" s="82"/>
      <c r="K354" s="82"/>
      <c r="L354" s="83"/>
      <c r="M354" s="179"/>
      <c r="N354" s="180"/>
      <c r="O354" s="180"/>
      <c r="P354" s="180"/>
      <c r="Q354" s="180"/>
      <c r="Y354" s="15"/>
      <c r="Z354" s="15"/>
      <c r="AA354" s="16"/>
      <c r="AB354" s="16"/>
      <c r="AC354" s="16"/>
      <c r="AD354" s="16"/>
      <c r="AE354" s="16"/>
      <c r="AF354" s="15"/>
    </row>
    <row r="355" spans="1:32" ht="15" customHeight="1" x14ac:dyDescent="0.2">
      <c r="A355" s="65">
        <v>45265</v>
      </c>
      <c r="B355" s="115"/>
      <c r="C355" s="82"/>
      <c r="D355" s="82"/>
      <c r="E355" s="116"/>
      <c r="F355" s="83"/>
      <c r="G355" s="84"/>
      <c r="H355" s="83"/>
      <c r="I355" s="84"/>
      <c r="J355" s="82"/>
      <c r="K355" s="82"/>
      <c r="L355" s="83"/>
      <c r="M355" s="179"/>
      <c r="N355" s="180"/>
      <c r="O355" s="180"/>
      <c r="P355" s="180"/>
      <c r="Q355" s="180"/>
      <c r="Y355" s="15"/>
      <c r="Z355" s="15"/>
      <c r="AA355" s="16"/>
      <c r="AB355" s="16"/>
      <c r="AC355" s="16"/>
      <c r="AD355" s="16"/>
      <c r="AE355" s="16"/>
      <c r="AF355" s="15"/>
    </row>
    <row r="356" spans="1:32" ht="15" customHeight="1" x14ac:dyDescent="0.2">
      <c r="A356" s="65">
        <v>45266</v>
      </c>
      <c r="B356" s="115"/>
      <c r="C356" s="82"/>
      <c r="D356" s="82"/>
      <c r="E356" s="116"/>
      <c r="F356" s="83"/>
      <c r="G356" s="84"/>
      <c r="H356" s="83"/>
      <c r="I356" s="84"/>
      <c r="J356" s="82"/>
      <c r="K356" s="82"/>
      <c r="L356" s="83"/>
      <c r="M356" s="179"/>
      <c r="N356" s="180"/>
      <c r="O356" s="180"/>
      <c r="P356" s="180"/>
      <c r="Q356" s="180"/>
      <c r="Y356" s="15"/>
      <c r="Z356" s="15"/>
      <c r="AA356" s="16"/>
      <c r="AB356" s="16"/>
      <c r="AC356" s="16"/>
      <c r="AD356" s="16"/>
      <c r="AE356" s="16"/>
      <c r="AF356" s="15"/>
    </row>
    <row r="357" spans="1:32" ht="15" customHeight="1" x14ac:dyDescent="0.2">
      <c r="A357" s="65">
        <v>45267</v>
      </c>
      <c r="B357" s="115"/>
      <c r="C357" s="82"/>
      <c r="D357" s="82"/>
      <c r="E357" s="116"/>
      <c r="F357" s="83"/>
      <c r="G357" s="84"/>
      <c r="H357" s="83"/>
      <c r="I357" s="84"/>
      <c r="J357" s="82"/>
      <c r="K357" s="82"/>
      <c r="L357" s="83"/>
      <c r="M357" s="179"/>
      <c r="N357" s="180"/>
      <c r="O357" s="180"/>
      <c r="P357" s="180"/>
      <c r="Q357" s="180"/>
      <c r="Y357" s="15"/>
      <c r="Z357" s="15"/>
      <c r="AA357" s="16"/>
      <c r="AB357" s="16"/>
      <c r="AC357" s="16"/>
      <c r="AD357" s="16"/>
      <c r="AE357" s="16"/>
      <c r="AF357" s="15"/>
    </row>
    <row r="358" spans="1:32" ht="15" customHeight="1" x14ac:dyDescent="0.2">
      <c r="A358" s="65">
        <v>45268</v>
      </c>
      <c r="B358" s="115"/>
      <c r="C358" s="82"/>
      <c r="D358" s="82"/>
      <c r="E358" s="116"/>
      <c r="F358" s="83"/>
      <c r="G358" s="84"/>
      <c r="H358" s="83"/>
      <c r="I358" s="84"/>
      <c r="J358" s="82"/>
      <c r="K358" s="82"/>
      <c r="L358" s="83"/>
      <c r="M358" s="179"/>
      <c r="N358" s="180"/>
      <c r="O358" s="180"/>
      <c r="P358" s="180"/>
      <c r="Q358" s="180"/>
      <c r="Y358" s="15"/>
      <c r="Z358" s="15"/>
      <c r="AA358" s="16"/>
      <c r="AB358" s="16"/>
      <c r="AC358" s="16"/>
      <c r="AD358" s="16"/>
      <c r="AE358" s="16"/>
      <c r="AF358" s="15"/>
    </row>
    <row r="359" spans="1:32" ht="15" customHeight="1" x14ac:dyDescent="0.2">
      <c r="A359" s="65">
        <v>45269</v>
      </c>
      <c r="B359" s="115"/>
      <c r="C359" s="82"/>
      <c r="D359" s="82"/>
      <c r="E359" s="116"/>
      <c r="F359" s="83"/>
      <c r="G359" s="84"/>
      <c r="H359" s="83"/>
      <c r="I359" s="84"/>
      <c r="J359" s="82"/>
      <c r="K359" s="82"/>
      <c r="L359" s="83"/>
      <c r="M359" s="179"/>
      <c r="N359" s="180"/>
      <c r="O359" s="180"/>
      <c r="P359" s="180"/>
      <c r="Q359" s="180"/>
      <c r="Y359" s="15"/>
      <c r="Z359" s="15"/>
      <c r="AA359" s="16"/>
      <c r="AB359" s="16"/>
      <c r="AC359" s="16"/>
      <c r="AD359" s="16"/>
      <c r="AE359" s="16"/>
      <c r="AF359" s="15"/>
    </row>
    <row r="360" spans="1:32" ht="15" customHeight="1" x14ac:dyDescent="0.2">
      <c r="A360" s="65">
        <v>45270</v>
      </c>
      <c r="B360" s="115"/>
      <c r="C360" s="82"/>
      <c r="D360" s="82"/>
      <c r="E360" s="116"/>
      <c r="F360" s="83"/>
      <c r="G360" s="84"/>
      <c r="H360" s="83"/>
      <c r="I360" s="84"/>
      <c r="J360" s="82"/>
      <c r="K360" s="82"/>
      <c r="L360" s="83"/>
      <c r="M360" s="179"/>
      <c r="N360" s="180"/>
      <c r="O360" s="180"/>
      <c r="P360" s="180"/>
      <c r="Q360" s="180"/>
      <c r="Y360" s="15"/>
      <c r="Z360" s="15"/>
      <c r="AA360" s="16"/>
      <c r="AB360" s="16"/>
      <c r="AC360" s="16"/>
      <c r="AD360" s="16"/>
      <c r="AE360" s="16"/>
      <c r="AF360" s="15"/>
    </row>
    <row r="361" spans="1:32" ht="15" customHeight="1" x14ac:dyDescent="0.2">
      <c r="A361" s="65">
        <v>45271</v>
      </c>
      <c r="B361" s="115"/>
      <c r="C361" s="82"/>
      <c r="D361" s="82"/>
      <c r="E361" s="116"/>
      <c r="F361" s="83"/>
      <c r="G361" s="84"/>
      <c r="H361" s="83"/>
      <c r="I361" s="84"/>
      <c r="J361" s="82"/>
      <c r="K361" s="82"/>
      <c r="L361" s="83"/>
      <c r="M361" s="179"/>
      <c r="N361" s="180"/>
      <c r="O361" s="180"/>
      <c r="P361" s="180"/>
      <c r="Q361" s="180"/>
      <c r="Y361" s="15"/>
      <c r="Z361" s="15"/>
      <c r="AA361" s="16"/>
      <c r="AB361" s="16"/>
      <c r="AC361" s="16"/>
      <c r="AD361" s="16"/>
      <c r="AE361" s="16"/>
      <c r="AF361" s="15"/>
    </row>
    <row r="362" spans="1:32" ht="15" customHeight="1" x14ac:dyDescent="0.2">
      <c r="A362" s="65">
        <v>45272</v>
      </c>
      <c r="B362" s="115"/>
      <c r="C362" s="82"/>
      <c r="D362" s="82"/>
      <c r="E362" s="116"/>
      <c r="F362" s="83"/>
      <c r="G362" s="84"/>
      <c r="H362" s="83"/>
      <c r="I362" s="84"/>
      <c r="J362" s="82"/>
      <c r="K362" s="82"/>
      <c r="L362" s="83"/>
      <c r="M362" s="179"/>
      <c r="N362" s="180"/>
      <c r="O362" s="180"/>
      <c r="P362" s="180"/>
      <c r="Q362" s="180"/>
      <c r="Y362" s="15"/>
      <c r="Z362" s="15"/>
      <c r="AA362" s="16"/>
      <c r="AB362" s="16"/>
      <c r="AC362" s="16"/>
      <c r="AD362" s="16"/>
      <c r="AE362" s="16"/>
      <c r="AF362" s="15"/>
    </row>
    <row r="363" spans="1:32" ht="15" customHeight="1" x14ac:dyDescent="0.2">
      <c r="A363" s="65">
        <v>45273</v>
      </c>
      <c r="B363" s="115"/>
      <c r="C363" s="82"/>
      <c r="D363" s="82"/>
      <c r="E363" s="116"/>
      <c r="F363" s="83"/>
      <c r="G363" s="84"/>
      <c r="H363" s="83"/>
      <c r="I363" s="84"/>
      <c r="J363" s="82"/>
      <c r="K363" s="82"/>
      <c r="L363" s="83"/>
      <c r="M363" s="179"/>
      <c r="N363" s="180"/>
      <c r="O363" s="180"/>
      <c r="P363" s="180"/>
      <c r="Q363" s="180"/>
      <c r="Y363" s="15"/>
      <c r="Z363" s="15"/>
      <c r="AA363" s="16"/>
      <c r="AB363" s="16"/>
      <c r="AC363" s="16"/>
      <c r="AD363" s="16"/>
      <c r="AE363" s="16"/>
      <c r="AF363" s="15"/>
    </row>
    <row r="364" spans="1:32" ht="15" customHeight="1" x14ac:dyDescent="0.2">
      <c r="A364" s="65">
        <v>45274</v>
      </c>
      <c r="B364" s="115"/>
      <c r="C364" s="82"/>
      <c r="D364" s="82"/>
      <c r="E364" s="116"/>
      <c r="F364" s="83"/>
      <c r="G364" s="84"/>
      <c r="H364" s="83"/>
      <c r="I364" s="84"/>
      <c r="J364" s="82"/>
      <c r="K364" s="82"/>
      <c r="L364" s="83"/>
      <c r="M364" s="179"/>
      <c r="N364" s="180"/>
      <c r="O364" s="180"/>
      <c r="P364" s="180"/>
      <c r="Q364" s="180"/>
      <c r="Y364" s="15"/>
      <c r="Z364" s="15"/>
      <c r="AA364" s="16"/>
      <c r="AB364" s="16"/>
      <c r="AC364" s="16"/>
      <c r="AD364" s="16"/>
      <c r="AE364" s="16"/>
      <c r="AF364" s="15"/>
    </row>
    <row r="365" spans="1:32" ht="15" customHeight="1" x14ac:dyDescent="0.2">
      <c r="A365" s="65">
        <v>45275</v>
      </c>
      <c r="B365" s="115"/>
      <c r="C365" s="82"/>
      <c r="D365" s="82"/>
      <c r="E365" s="116"/>
      <c r="F365" s="83"/>
      <c r="G365" s="84"/>
      <c r="H365" s="83"/>
      <c r="I365" s="84"/>
      <c r="J365" s="82"/>
      <c r="K365" s="82"/>
      <c r="L365" s="83"/>
      <c r="M365" s="179"/>
      <c r="N365" s="180"/>
      <c r="O365" s="180"/>
      <c r="P365" s="180"/>
      <c r="Q365" s="180"/>
      <c r="Y365" s="15"/>
      <c r="Z365" s="15"/>
      <c r="AA365" s="16"/>
      <c r="AB365" s="16"/>
      <c r="AC365" s="16"/>
      <c r="AD365" s="16"/>
      <c r="AE365" s="16"/>
      <c r="AF365" s="15"/>
    </row>
    <row r="366" spans="1:32" ht="15" customHeight="1" x14ac:dyDescent="0.2">
      <c r="A366" s="65">
        <v>45276</v>
      </c>
      <c r="B366" s="115"/>
      <c r="C366" s="82"/>
      <c r="D366" s="82"/>
      <c r="E366" s="116"/>
      <c r="F366" s="83"/>
      <c r="G366" s="84"/>
      <c r="H366" s="83"/>
      <c r="I366" s="84"/>
      <c r="J366" s="82"/>
      <c r="K366" s="82"/>
      <c r="L366" s="83"/>
      <c r="M366" s="179"/>
      <c r="N366" s="180"/>
      <c r="O366" s="180"/>
      <c r="P366" s="180"/>
      <c r="Q366" s="180"/>
      <c r="Y366" s="15"/>
      <c r="Z366" s="15"/>
      <c r="AA366" s="16"/>
      <c r="AB366" s="16"/>
      <c r="AC366" s="16"/>
      <c r="AD366" s="16"/>
      <c r="AE366" s="16"/>
      <c r="AF366" s="15"/>
    </row>
    <row r="367" spans="1:32" ht="15" customHeight="1" x14ac:dyDescent="0.2">
      <c r="A367" s="65">
        <v>45277</v>
      </c>
      <c r="B367" s="115"/>
      <c r="C367" s="82"/>
      <c r="D367" s="82"/>
      <c r="E367" s="116"/>
      <c r="F367" s="83"/>
      <c r="G367" s="84"/>
      <c r="H367" s="83"/>
      <c r="I367" s="84"/>
      <c r="J367" s="82"/>
      <c r="K367" s="82"/>
      <c r="L367" s="83"/>
      <c r="M367" s="179"/>
      <c r="N367" s="180"/>
      <c r="O367" s="180"/>
      <c r="P367" s="180"/>
      <c r="Q367" s="180"/>
      <c r="Y367" s="15"/>
      <c r="Z367" s="15"/>
      <c r="AA367" s="16"/>
      <c r="AB367" s="16"/>
      <c r="AC367" s="16"/>
      <c r="AD367" s="16"/>
      <c r="AE367" s="16"/>
      <c r="AF367" s="15"/>
    </row>
    <row r="368" spans="1:32" ht="15" customHeight="1" x14ac:dyDescent="0.2">
      <c r="A368" s="65">
        <v>45278</v>
      </c>
      <c r="B368" s="115"/>
      <c r="C368" s="82"/>
      <c r="D368" s="82"/>
      <c r="E368" s="116"/>
      <c r="F368" s="83"/>
      <c r="G368" s="84"/>
      <c r="H368" s="83"/>
      <c r="I368" s="84"/>
      <c r="J368" s="82"/>
      <c r="K368" s="82"/>
      <c r="L368" s="83"/>
      <c r="M368" s="179"/>
      <c r="N368" s="180"/>
      <c r="O368" s="180"/>
      <c r="P368" s="180"/>
      <c r="Q368" s="180"/>
      <c r="Y368" s="15"/>
      <c r="Z368" s="15"/>
      <c r="AA368" s="16"/>
      <c r="AB368" s="16"/>
      <c r="AC368" s="16"/>
      <c r="AD368" s="16"/>
      <c r="AE368" s="16"/>
      <c r="AF368" s="15"/>
    </row>
    <row r="369" spans="1:32" ht="15" customHeight="1" x14ac:dyDescent="0.2">
      <c r="A369" s="65">
        <v>45279</v>
      </c>
      <c r="B369" s="115"/>
      <c r="C369" s="82"/>
      <c r="D369" s="82"/>
      <c r="E369" s="116"/>
      <c r="F369" s="83"/>
      <c r="G369" s="84"/>
      <c r="H369" s="83"/>
      <c r="I369" s="84"/>
      <c r="J369" s="82"/>
      <c r="K369" s="82"/>
      <c r="L369" s="83"/>
      <c r="M369" s="179"/>
      <c r="N369" s="180"/>
      <c r="O369" s="180"/>
      <c r="P369" s="180"/>
      <c r="Q369" s="180"/>
      <c r="Y369" s="15"/>
      <c r="Z369" s="15"/>
      <c r="AA369" s="16"/>
      <c r="AB369" s="16"/>
      <c r="AC369" s="16"/>
      <c r="AD369" s="16"/>
      <c r="AE369" s="16"/>
      <c r="AF369" s="15"/>
    </row>
    <row r="370" spans="1:32" ht="15" customHeight="1" x14ac:dyDescent="0.2">
      <c r="A370" s="65">
        <v>45280</v>
      </c>
      <c r="B370" s="115"/>
      <c r="C370" s="82"/>
      <c r="D370" s="82"/>
      <c r="E370" s="116"/>
      <c r="F370" s="83"/>
      <c r="G370" s="84"/>
      <c r="H370" s="83"/>
      <c r="I370" s="84"/>
      <c r="J370" s="82"/>
      <c r="K370" s="82"/>
      <c r="L370" s="83"/>
      <c r="M370" s="179"/>
      <c r="N370" s="180"/>
      <c r="O370" s="180"/>
      <c r="P370" s="180"/>
      <c r="Q370" s="180"/>
      <c r="Y370" s="15"/>
      <c r="Z370" s="15"/>
      <c r="AA370" s="16"/>
      <c r="AB370" s="16"/>
      <c r="AC370" s="16"/>
      <c r="AD370" s="16"/>
      <c r="AE370" s="16"/>
      <c r="AF370" s="15"/>
    </row>
    <row r="371" spans="1:32" ht="15" customHeight="1" x14ac:dyDescent="0.2">
      <c r="A371" s="65">
        <v>45281</v>
      </c>
      <c r="B371" s="115"/>
      <c r="C371" s="82"/>
      <c r="D371" s="82"/>
      <c r="E371" s="116"/>
      <c r="F371" s="83"/>
      <c r="G371" s="84"/>
      <c r="H371" s="83"/>
      <c r="I371" s="84"/>
      <c r="J371" s="82"/>
      <c r="K371" s="82"/>
      <c r="L371" s="83"/>
      <c r="M371" s="179"/>
      <c r="N371" s="180"/>
      <c r="O371" s="180"/>
      <c r="P371" s="180"/>
      <c r="Q371" s="180"/>
      <c r="Y371" s="15"/>
      <c r="Z371" s="15"/>
      <c r="AA371" s="16"/>
      <c r="AB371" s="16"/>
      <c r="AC371" s="16"/>
      <c r="AD371" s="16"/>
      <c r="AE371" s="16"/>
      <c r="AF371" s="15"/>
    </row>
    <row r="372" spans="1:32" ht="15" customHeight="1" x14ac:dyDescent="0.2">
      <c r="A372" s="65">
        <v>45282</v>
      </c>
      <c r="B372" s="115"/>
      <c r="C372" s="82"/>
      <c r="D372" s="82"/>
      <c r="E372" s="116"/>
      <c r="F372" s="83"/>
      <c r="G372" s="84"/>
      <c r="H372" s="83"/>
      <c r="I372" s="84"/>
      <c r="J372" s="82"/>
      <c r="K372" s="82"/>
      <c r="L372" s="83"/>
      <c r="M372" s="179"/>
      <c r="N372" s="180"/>
      <c r="O372" s="180"/>
      <c r="P372" s="180"/>
      <c r="Q372" s="180"/>
      <c r="Y372" s="15"/>
      <c r="Z372" s="15"/>
      <c r="AA372" s="16"/>
      <c r="AB372" s="16"/>
      <c r="AC372" s="16"/>
      <c r="AD372" s="16"/>
      <c r="AE372" s="16"/>
      <c r="AF372" s="15"/>
    </row>
    <row r="373" spans="1:32" ht="15" customHeight="1" x14ac:dyDescent="0.2">
      <c r="A373" s="65">
        <v>45283</v>
      </c>
      <c r="B373" s="115"/>
      <c r="C373" s="82"/>
      <c r="D373" s="82"/>
      <c r="E373" s="116"/>
      <c r="F373" s="83"/>
      <c r="G373" s="84"/>
      <c r="H373" s="83"/>
      <c r="I373" s="84"/>
      <c r="J373" s="82"/>
      <c r="K373" s="82"/>
      <c r="L373" s="83"/>
      <c r="M373" s="179"/>
      <c r="N373" s="180"/>
      <c r="O373" s="180"/>
      <c r="P373" s="180"/>
      <c r="Q373" s="180"/>
      <c r="Y373" s="15"/>
      <c r="Z373" s="15"/>
      <c r="AA373" s="16"/>
      <c r="AB373" s="16"/>
      <c r="AC373" s="16"/>
      <c r="AD373" s="16"/>
      <c r="AE373" s="16"/>
      <c r="AF373" s="15"/>
    </row>
    <row r="374" spans="1:32" ht="15" customHeight="1" x14ac:dyDescent="0.2">
      <c r="A374" s="65">
        <v>45284</v>
      </c>
      <c r="B374" s="115"/>
      <c r="C374" s="82"/>
      <c r="D374" s="82"/>
      <c r="E374" s="116"/>
      <c r="F374" s="83"/>
      <c r="G374" s="84"/>
      <c r="H374" s="83"/>
      <c r="I374" s="84"/>
      <c r="J374" s="82"/>
      <c r="K374" s="82"/>
      <c r="L374" s="83"/>
      <c r="M374" s="179"/>
      <c r="N374" s="180"/>
      <c r="O374" s="180"/>
      <c r="P374" s="180"/>
      <c r="Q374" s="180"/>
      <c r="Y374" s="15"/>
      <c r="Z374" s="15"/>
      <c r="AA374" s="16"/>
      <c r="AB374" s="16"/>
      <c r="AC374" s="16"/>
      <c r="AD374" s="16"/>
      <c r="AE374" s="16"/>
      <c r="AF374" s="15"/>
    </row>
    <row r="375" spans="1:32" ht="15" customHeight="1" x14ac:dyDescent="0.2">
      <c r="A375" s="65">
        <v>45285</v>
      </c>
      <c r="B375" s="115"/>
      <c r="C375" s="82"/>
      <c r="D375" s="82"/>
      <c r="E375" s="116"/>
      <c r="F375" s="83"/>
      <c r="G375" s="84"/>
      <c r="H375" s="83"/>
      <c r="I375" s="84"/>
      <c r="J375" s="82"/>
      <c r="K375" s="82"/>
      <c r="L375" s="83"/>
      <c r="M375" s="179"/>
      <c r="N375" s="180"/>
      <c r="O375" s="180"/>
      <c r="P375" s="180"/>
      <c r="Q375" s="180"/>
      <c r="Y375" s="15"/>
      <c r="Z375" s="15"/>
      <c r="AA375" s="16"/>
      <c r="AB375" s="16"/>
      <c r="AC375" s="16"/>
      <c r="AD375" s="16"/>
      <c r="AE375" s="16"/>
      <c r="AF375" s="15"/>
    </row>
    <row r="376" spans="1:32" ht="15" customHeight="1" x14ac:dyDescent="0.2">
      <c r="A376" s="65">
        <v>45286</v>
      </c>
      <c r="B376" s="115"/>
      <c r="C376" s="82"/>
      <c r="D376" s="82"/>
      <c r="E376" s="116"/>
      <c r="F376" s="83"/>
      <c r="G376" s="84"/>
      <c r="H376" s="83"/>
      <c r="I376" s="84"/>
      <c r="J376" s="82"/>
      <c r="K376" s="82"/>
      <c r="L376" s="83"/>
      <c r="M376" s="179"/>
      <c r="N376" s="180"/>
      <c r="O376" s="180"/>
      <c r="P376" s="180"/>
      <c r="Q376" s="180"/>
      <c r="Y376" s="15"/>
      <c r="Z376" s="15"/>
      <c r="AA376" s="16"/>
      <c r="AB376" s="16"/>
      <c r="AC376" s="16"/>
      <c r="AD376" s="16"/>
      <c r="AE376" s="16"/>
      <c r="AF376" s="15"/>
    </row>
    <row r="377" spans="1:32" ht="15" customHeight="1" x14ac:dyDescent="0.2">
      <c r="A377" s="65">
        <v>45287</v>
      </c>
      <c r="B377" s="115"/>
      <c r="C377" s="82"/>
      <c r="D377" s="82"/>
      <c r="E377" s="116"/>
      <c r="F377" s="83"/>
      <c r="G377" s="84"/>
      <c r="H377" s="83"/>
      <c r="I377" s="84"/>
      <c r="J377" s="82"/>
      <c r="K377" s="82"/>
      <c r="L377" s="83"/>
      <c r="M377" s="179"/>
      <c r="N377" s="180"/>
      <c r="O377" s="180"/>
      <c r="P377" s="180"/>
      <c r="Q377" s="180"/>
      <c r="Y377" s="15"/>
      <c r="Z377" s="15"/>
      <c r="AA377" s="16"/>
      <c r="AB377" s="16"/>
      <c r="AC377" s="16"/>
      <c r="AD377" s="16"/>
      <c r="AE377" s="16"/>
      <c r="AF377" s="15"/>
    </row>
    <row r="378" spans="1:32" ht="15" customHeight="1" x14ac:dyDescent="0.2">
      <c r="A378" s="65">
        <v>45288</v>
      </c>
      <c r="B378" s="115"/>
      <c r="C378" s="82"/>
      <c r="D378" s="82"/>
      <c r="E378" s="116"/>
      <c r="F378" s="83"/>
      <c r="G378" s="84"/>
      <c r="H378" s="83"/>
      <c r="I378" s="84"/>
      <c r="J378" s="82"/>
      <c r="K378" s="82"/>
      <c r="L378" s="83"/>
      <c r="M378" s="179"/>
      <c r="N378" s="180"/>
      <c r="O378" s="180"/>
      <c r="P378" s="180"/>
      <c r="Q378" s="180"/>
      <c r="Y378" s="15"/>
      <c r="Z378" s="15"/>
      <c r="AA378" s="16"/>
      <c r="AB378" s="16"/>
      <c r="AC378" s="16"/>
      <c r="AD378" s="16"/>
      <c r="AE378" s="16"/>
      <c r="AF378" s="15"/>
    </row>
    <row r="379" spans="1:32" ht="15" customHeight="1" x14ac:dyDescent="0.2">
      <c r="A379" s="65">
        <v>45289</v>
      </c>
      <c r="B379" s="115"/>
      <c r="C379" s="82"/>
      <c r="D379" s="82"/>
      <c r="E379" s="116"/>
      <c r="F379" s="83"/>
      <c r="G379" s="84"/>
      <c r="H379" s="83"/>
      <c r="I379" s="84"/>
      <c r="J379" s="82"/>
      <c r="K379" s="82"/>
      <c r="L379" s="83"/>
      <c r="M379" s="179"/>
      <c r="N379" s="180"/>
      <c r="O379" s="180"/>
      <c r="P379" s="180"/>
      <c r="Q379" s="180"/>
      <c r="Y379" s="15"/>
      <c r="Z379" s="15"/>
      <c r="AA379" s="16"/>
      <c r="AB379" s="16"/>
      <c r="AC379" s="16"/>
      <c r="AD379" s="16"/>
      <c r="AE379" s="16"/>
      <c r="AF379" s="15"/>
    </row>
    <row r="380" spans="1:32" ht="15" customHeight="1" x14ac:dyDescent="0.2">
      <c r="A380" s="65">
        <v>45290</v>
      </c>
      <c r="B380" s="115"/>
      <c r="C380" s="82"/>
      <c r="D380" s="82"/>
      <c r="E380" s="116"/>
      <c r="F380" s="83"/>
      <c r="G380" s="84"/>
      <c r="H380" s="83"/>
      <c r="I380" s="84"/>
      <c r="J380" s="82"/>
      <c r="K380" s="82"/>
      <c r="L380" s="83"/>
      <c r="M380" s="179"/>
      <c r="N380" s="180"/>
      <c r="O380" s="180"/>
      <c r="P380" s="180"/>
      <c r="Q380" s="180"/>
      <c r="Y380" s="15"/>
      <c r="Z380" s="15"/>
      <c r="AA380" s="16"/>
      <c r="AB380" s="16"/>
      <c r="AC380" s="16"/>
      <c r="AD380" s="16"/>
      <c r="AE380" s="16"/>
      <c r="AF380" s="15"/>
    </row>
    <row r="381" spans="1:32" ht="15" customHeight="1" x14ac:dyDescent="0.2">
      <c r="A381" s="65">
        <v>45291</v>
      </c>
      <c r="B381" s="115"/>
      <c r="C381" s="82"/>
      <c r="D381" s="82"/>
      <c r="E381" s="116"/>
      <c r="F381" s="83"/>
      <c r="G381" s="144"/>
      <c r="H381" s="83"/>
      <c r="I381" s="84"/>
      <c r="J381" s="82"/>
      <c r="K381" s="82"/>
      <c r="L381" s="83"/>
      <c r="M381" s="179"/>
      <c r="N381" s="180"/>
      <c r="O381" s="180"/>
      <c r="P381" s="180"/>
      <c r="Q381" s="180"/>
      <c r="Y381" s="15"/>
      <c r="Z381" s="15"/>
      <c r="AA381" s="16"/>
      <c r="AB381" s="16"/>
      <c r="AC381" s="16"/>
      <c r="AD381" s="16"/>
      <c r="AE381" s="16"/>
      <c r="AF381" s="15"/>
    </row>
  </sheetData>
  <sheetProtection algorithmName="SHA-512" hashValue="Yv9Bh2MWLgHnzbMYtdFjineCfX6UJF29UQM3uRxUbQzSrXKroY2uXWv2un4Hd7Pc5OGqpxTwBXhmGNuAIJ4h2g==" saltValue="tsPZ2OQ7uHmY3gP6/UYRNw==" spinCount="100000" sheet="1" objects="1" scenarios="1" selectLockedCells="1"/>
  <dataConsolidate/>
  <mergeCells count="30">
    <mergeCell ref="A1:Q1"/>
    <mergeCell ref="A3:A4"/>
    <mergeCell ref="B3:B4"/>
    <mergeCell ref="C3:C4"/>
    <mergeCell ref="D3:D4"/>
    <mergeCell ref="E3:F4"/>
    <mergeCell ref="G3:H4"/>
    <mergeCell ref="I3:J4"/>
    <mergeCell ref="K3:L3"/>
    <mergeCell ref="M3:M4"/>
    <mergeCell ref="I14:L14"/>
    <mergeCell ref="M14:Q14"/>
    <mergeCell ref="N3:N4"/>
    <mergeCell ref="E5:F5"/>
    <mergeCell ref="G5:H5"/>
    <mergeCell ref="I5:J5"/>
    <mergeCell ref="A7:F7"/>
    <mergeCell ref="B10:Q10"/>
    <mergeCell ref="B12:F12"/>
    <mergeCell ref="G12:H12"/>
    <mergeCell ref="I12:L12"/>
    <mergeCell ref="M12:Q12"/>
    <mergeCell ref="M13:Q13"/>
    <mergeCell ref="M17:Q381"/>
    <mergeCell ref="I15:L15"/>
    <mergeCell ref="M15:Q15"/>
    <mergeCell ref="Y15:Z15"/>
    <mergeCell ref="AA15:AE15"/>
    <mergeCell ref="I16:L16"/>
    <mergeCell ref="M16:Q16"/>
  </mergeCells>
  <conditionalFormatting sqref="B17:L381">
    <cfRule type="cellIs" dxfId="7" priority="2" operator="lessThan">
      <formula>0</formula>
    </cfRule>
    <cfRule type="containsErrors" dxfId="6" priority="5">
      <formula>ISERROR(B17)</formula>
    </cfRule>
  </conditionalFormatting>
  <conditionalFormatting sqref="B5:N5 B15:H381">
    <cfRule type="containsBlanks" dxfId="5" priority="4">
      <formula>LEN(TRIM(B5))=0</formula>
    </cfRule>
  </conditionalFormatting>
  <conditionalFormatting sqref="I17:L381">
    <cfRule type="containsBlanks" dxfId="4" priority="3">
      <formula>LEN(TRIM(I17))=0</formula>
    </cfRule>
  </conditionalFormatting>
  <conditionalFormatting sqref="A5">
    <cfRule type="containsBlanks" dxfId="3" priority="1">
      <formula>LEN(TRIM(A5))=0</formula>
    </cfRule>
  </conditionalFormatting>
  <dataValidations count="7">
    <dataValidation allowBlank="1" showErrorMessage="1" sqref="B14:H14" xr:uid="{00000000-0002-0000-0500-000000000000}"/>
    <dataValidation allowBlank="1" showErrorMessage="1" promptTitle="Pre-existing Volumes" prompt="The total measured volume produced in the chosen units as at 1 January 2017. " sqref="B15:H15" xr:uid="{00000000-0002-0000-0500-000001000000}"/>
    <dataValidation allowBlank="1" showErrorMessage="1" promptTitle="CGR" prompt="Please input the Condensate to Gas ratio of this well in the units chosen from the dropdown list adjacent." sqref="E8 H8" xr:uid="{00000000-0002-0000-0500-000002000000}"/>
    <dataValidation allowBlank="1" showErrorMessage="1" promptTitle="CGR" prompt="m3/m3_x000a_bbl/mmcf" sqref="I8" xr:uid="{00000000-0002-0000-0500-000003000000}"/>
    <dataValidation allowBlank="1" showErrorMessage="1" promptTitle="GOR" prompt="m3/m3_x000a_cf/bbl" sqref="F8" xr:uid="{00000000-0002-0000-0500-000004000000}"/>
    <dataValidation allowBlank="1" showErrorMessage="1" promptTitle="Watercut" prompt="Please input the water cut of this well as a percentage i.e. 25%" sqref="B8:C8" xr:uid="{00000000-0002-0000-0500-000005000000}"/>
    <dataValidation allowBlank="1" showErrorMessage="1" prompt="_x000a_" sqref="G3" xr:uid="{00000000-0002-0000-0500-000006000000}"/>
  </dataValidations>
  <pageMargins left="0.70866141732283472" right="0.70866141732283472" top="0.74803149606299213" bottom="0.74803149606299213" header="0.31496062992125984" footer="0.31496062992125984"/>
  <pageSetup paperSize="8" scale="88" fitToWidth="2"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promptTitle="Data collection " prompt="The total measured volume produced in the chosen units as at 1 January 2017. " xr:uid="{00000000-0002-0000-0500-000007000000}">
          <x14:formula1>
            <xm:f>Lists!$F$14:$F$16</xm:f>
          </x14:formula1>
          <xm:sqref>B16:H16</xm:sqref>
        </x14:dataValidation>
        <x14:dataValidation type="list" allowBlank="1" showErrorMessage="1" promptTitle="Well Type:" prompt="Exploration_x000a_Appraisal_x000a_Development - Production_x000a_Development - Injection" xr:uid="{00000000-0002-0000-0500-000008000000}">
          <x14:formula1>
            <xm:f>Lists!$D$14:$D$19</xm:f>
          </x14:formula1>
          <xm:sqref>M5</xm:sqref>
        </x14:dataValidation>
        <x14:dataValidation type="list" allowBlank="1" showErrorMessage="1" promptTitle="Well Type:" prompt="Exploration_x000a_Appraisal_x000a_Development - Production_x000a_Development - Injection" xr:uid="{00000000-0002-0000-0500-000009000000}">
          <x14:formula1>
            <xm:f>Lists!$A$14:$A$19</xm:f>
          </x14:formula1>
          <xm:sqref>N5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92D050"/>
    <pageSetUpPr fitToPage="1"/>
  </sheetPr>
  <dimension ref="A1:Q26"/>
  <sheetViews>
    <sheetView zoomScaleNormal="100" workbookViewId="0">
      <selection activeCell="A5" sqref="A5"/>
    </sheetView>
  </sheetViews>
  <sheetFormatPr defaultColWidth="9" defaultRowHeight="15" customHeight="1" x14ac:dyDescent="0.3"/>
  <cols>
    <col min="1" max="1" width="13.83203125" style="3" customWidth="1"/>
    <col min="2" max="11" width="10.58203125" style="3" customWidth="1"/>
    <col min="12" max="12" width="13.58203125" style="3" customWidth="1"/>
    <col min="13" max="13" width="21.33203125" style="3" customWidth="1"/>
    <col min="14" max="14" width="9" style="3"/>
    <col min="15" max="15" width="13.25" style="3" bestFit="1" customWidth="1"/>
    <col min="16" max="16" width="11.83203125" style="3" bestFit="1" customWidth="1"/>
    <col min="17" max="17" width="9.83203125" style="3" bestFit="1" customWidth="1"/>
    <col min="18" max="18" width="16.33203125" style="3" bestFit="1" customWidth="1"/>
    <col min="19" max="19" width="9.25" style="3" bestFit="1" customWidth="1"/>
    <col min="20" max="20" width="13.25" style="3" bestFit="1" customWidth="1"/>
    <col min="21" max="21" width="11.83203125" style="3" bestFit="1" customWidth="1"/>
    <col min="22" max="22" width="9.83203125" style="3" bestFit="1" customWidth="1"/>
    <col min="23" max="16384" width="9" style="3"/>
  </cols>
  <sheetData>
    <row r="1" spans="1:17" ht="39" customHeight="1" thickBot="1" x14ac:dyDescent="0.35">
      <c r="A1" s="199" t="s">
        <v>40</v>
      </c>
      <c r="B1" s="200"/>
      <c r="C1" s="200"/>
      <c r="D1" s="200"/>
      <c r="E1" s="200"/>
      <c r="F1" s="200"/>
      <c r="G1" s="200"/>
      <c r="H1" s="200"/>
      <c r="I1" s="200"/>
      <c r="J1" s="200"/>
      <c r="K1" s="200"/>
      <c r="L1" s="200"/>
      <c r="M1" s="200"/>
      <c r="N1" s="201"/>
    </row>
    <row r="2" spans="1:17" ht="15.75" customHeight="1" x14ac:dyDescent="0.3">
      <c r="A2" s="58"/>
      <c r="B2" s="58"/>
      <c r="C2" s="58"/>
      <c r="D2" s="58"/>
      <c r="E2" s="58"/>
      <c r="F2" s="58"/>
      <c r="G2" s="58"/>
      <c r="H2" s="58"/>
      <c r="I2" s="58"/>
      <c r="J2" s="58"/>
      <c r="K2" s="58"/>
    </row>
    <row r="3" spans="1:17" s="12" customFormat="1" ht="27" customHeight="1" x14ac:dyDescent="0.2">
      <c r="A3" s="160" t="s">
        <v>0</v>
      </c>
      <c r="B3" s="161" t="s">
        <v>1</v>
      </c>
      <c r="C3" s="161" t="s">
        <v>78</v>
      </c>
      <c r="D3" s="161" t="s">
        <v>2</v>
      </c>
      <c r="E3" s="162" t="s">
        <v>59</v>
      </c>
      <c r="F3" s="162"/>
      <c r="G3" s="163" t="s">
        <v>83</v>
      </c>
      <c r="H3" s="163"/>
      <c r="I3" s="162" t="s">
        <v>84</v>
      </c>
      <c r="J3" s="162"/>
      <c r="K3" s="161" t="s">
        <v>81</v>
      </c>
      <c r="L3" s="161"/>
      <c r="M3" s="161" t="s">
        <v>82</v>
      </c>
      <c r="N3" s="160" t="s">
        <v>99</v>
      </c>
    </row>
    <row r="4" spans="1:17" s="12" customFormat="1" ht="42.75" customHeight="1" x14ac:dyDescent="0.2">
      <c r="A4" s="160"/>
      <c r="B4" s="161"/>
      <c r="C4" s="161"/>
      <c r="D4" s="161"/>
      <c r="E4" s="162"/>
      <c r="F4" s="162"/>
      <c r="G4" s="163"/>
      <c r="H4" s="163"/>
      <c r="I4" s="162"/>
      <c r="J4" s="162"/>
      <c r="K4" s="101" t="s">
        <v>79</v>
      </c>
      <c r="L4" s="101" t="s">
        <v>80</v>
      </c>
      <c r="M4" s="161"/>
      <c r="N4" s="160"/>
    </row>
    <row r="5" spans="1:17" s="12" customFormat="1" ht="27" customHeight="1" x14ac:dyDescent="0.2">
      <c r="A5" s="109"/>
      <c r="B5" s="110"/>
      <c r="C5" s="110"/>
      <c r="D5" s="111"/>
      <c r="E5" s="168"/>
      <c r="F5" s="169"/>
      <c r="G5" s="170"/>
      <c r="H5" s="170"/>
      <c r="I5" s="171"/>
      <c r="J5" s="172"/>
      <c r="K5" s="109"/>
      <c r="L5" s="112"/>
      <c r="M5" s="62"/>
      <c r="N5" s="62"/>
      <c r="O5" s="59"/>
      <c r="P5" s="59"/>
      <c r="Q5" s="59"/>
    </row>
    <row r="6" spans="1:17" s="12" customFormat="1" ht="14.25" customHeight="1" x14ac:dyDescent="0.2">
      <c r="A6" s="57"/>
      <c r="B6" s="198"/>
      <c r="C6" s="198"/>
      <c r="D6" s="198"/>
      <c r="E6" s="57"/>
      <c r="F6" s="198"/>
      <c r="G6" s="198"/>
      <c r="H6" s="198"/>
      <c r="I6" s="57"/>
      <c r="J6" s="186"/>
      <c r="K6" s="186"/>
    </row>
    <row r="7" spans="1:17" s="11" customFormat="1" ht="52.5" customHeight="1" x14ac:dyDescent="0.25">
      <c r="A7" s="88" t="s">
        <v>67</v>
      </c>
      <c r="B7" s="197" t="s">
        <v>68</v>
      </c>
      <c r="C7" s="197"/>
      <c r="D7" s="197"/>
      <c r="E7" s="197"/>
      <c r="F7" s="197"/>
      <c r="G7" s="197"/>
      <c r="H7" s="197"/>
      <c r="I7" s="197"/>
      <c r="J7" s="197"/>
      <c r="K7" s="197"/>
      <c r="L7" s="197"/>
      <c r="M7" s="197"/>
      <c r="N7" s="12"/>
      <c r="O7" s="12"/>
      <c r="P7" s="12"/>
    </row>
    <row r="8" spans="1:17" s="55" customFormat="1" ht="13.5" customHeight="1" x14ac:dyDescent="0.3">
      <c r="A8" s="54"/>
      <c r="B8" s="54"/>
      <c r="C8" s="54"/>
      <c r="D8" s="54"/>
      <c r="E8" s="54"/>
      <c r="F8" s="54"/>
      <c r="G8" s="54"/>
      <c r="H8" s="54"/>
      <c r="I8" s="54"/>
      <c r="J8" s="54"/>
      <c r="K8" s="54"/>
      <c r="L8" s="3"/>
    </row>
    <row r="9" spans="1:17" s="55" customFormat="1" ht="28.5" customHeight="1" x14ac:dyDescent="0.2">
      <c r="A9" s="89"/>
      <c r="B9" s="194" t="s">
        <v>65</v>
      </c>
      <c r="C9" s="195"/>
      <c r="D9" s="195"/>
      <c r="E9" s="195"/>
      <c r="F9" s="196"/>
      <c r="G9" s="202" t="s">
        <v>60</v>
      </c>
      <c r="H9" s="202"/>
      <c r="I9" s="202"/>
      <c r="J9" s="202"/>
    </row>
    <row r="10" spans="1:17" s="55" customFormat="1" ht="39.75" customHeight="1" x14ac:dyDescent="0.2">
      <c r="A10" s="90"/>
      <c r="B10" s="98" t="s">
        <v>9</v>
      </c>
      <c r="C10" s="99" t="s">
        <v>5</v>
      </c>
      <c r="D10" s="99" t="s">
        <v>4</v>
      </c>
      <c r="E10" s="99" t="s">
        <v>3</v>
      </c>
      <c r="F10" s="100" t="s">
        <v>6</v>
      </c>
      <c r="G10" s="191" t="s">
        <v>110</v>
      </c>
      <c r="H10" s="191"/>
      <c r="I10" s="191"/>
      <c r="J10" s="191"/>
    </row>
    <row r="11" spans="1:17" s="55" customFormat="1" ht="38.25" customHeight="1" x14ac:dyDescent="0.2">
      <c r="A11" s="91" t="s">
        <v>16</v>
      </c>
      <c r="B11" s="102" t="s">
        <v>69</v>
      </c>
      <c r="C11" s="103" t="s">
        <v>44</v>
      </c>
      <c r="D11" s="107" t="s">
        <v>70</v>
      </c>
      <c r="E11" s="107" t="s">
        <v>70</v>
      </c>
      <c r="F11" s="108" t="s">
        <v>70</v>
      </c>
      <c r="G11" s="191"/>
      <c r="H11" s="191"/>
      <c r="I11" s="191"/>
      <c r="J11" s="191"/>
    </row>
    <row r="12" spans="1:17" s="55" customFormat="1" ht="20.25" customHeight="1" x14ac:dyDescent="0.2">
      <c r="A12" s="92" t="s">
        <v>113</v>
      </c>
      <c r="B12" s="95"/>
      <c r="C12" s="96"/>
      <c r="D12" s="96"/>
      <c r="E12" s="96"/>
      <c r="F12" s="97"/>
      <c r="G12" s="191"/>
      <c r="H12" s="191"/>
      <c r="I12" s="191"/>
      <c r="J12" s="191"/>
    </row>
    <row r="13" spans="1:17" ht="15" customHeight="1" x14ac:dyDescent="0.3">
      <c r="A13" s="93" t="s">
        <v>19</v>
      </c>
      <c r="B13" s="84"/>
      <c r="C13" s="82"/>
      <c r="D13" s="82"/>
      <c r="E13" s="82"/>
      <c r="F13" s="83"/>
      <c r="G13" s="191"/>
      <c r="H13" s="191"/>
      <c r="I13" s="191"/>
      <c r="J13" s="191"/>
    </row>
    <row r="14" spans="1:17" ht="15" customHeight="1" x14ac:dyDescent="0.3">
      <c r="A14" s="93" t="s">
        <v>20</v>
      </c>
      <c r="B14" s="84"/>
      <c r="C14" s="82"/>
      <c r="D14" s="82"/>
      <c r="E14" s="82"/>
      <c r="F14" s="83"/>
      <c r="G14" s="191"/>
      <c r="H14" s="191"/>
      <c r="I14" s="191"/>
      <c r="J14" s="191"/>
    </row>
    <row r="15" spans="1:17" ht="15" customHeight="1" x14ac:dyDescent="0.3">
      <c r="A15" s="93" t="s">
        <v>21</v>
      </c>
      <c r="B15" s="84"/>
      <c r="C15" s="82"/>
      <c r="D15" s="82"/>
      <c r="E15" s="82"/>
      <c r="F15" s="83"/>
      <c r="G15" s="191"/>
      <c r="H15" s="191"/>
      <c r="I15" s="191"/>
      <c r="J15" s="191"/>
    </row>
    <row r="16" spans="1:17" ht="15" customHeight="1" x14ac:dyDescent="0.3">
      <c r="A16" s="93" t="s">
        <v>22</v>
      </c>
      <c r="B16" s="84"/>
      <c r="C16" s="82"/>
      <c r="D16" s="82"/>
      <c r="E16" s="82"/>
      <c r="F16" s="83"/>
      <c r="G16" s="191"/>
      <c r="H16" s="191"/>
      <c r="I16" s="191"/>
      <c r="J16" s="191"/>
    </row>
    <row r="17" spans="1:16" ht="15" customHeight="1" x14ac:dyDescent="0.3">
      <c r="A17" s="93" t="s">
        <v>23</v>
      </c>
      <c r="B17" s="84"/>
      <c r="C17" s="82"/>
      <c r="D17" s="82"/>
      <c r="E17" s="82"/>
      <c r="F17" s="83"/>
      <c r="G17" s="191"/>
      <c r="H17" s="191"/>
      <c r="I17" s="191"/>
      <c r="J17" s="191"/>
    </row>
    <row r="18" spans="1:16" ht="15" customHeight="1" x14ac:dyDescent="0.3">
      <c r="A18" s="93" t="s">
        <v>24</v>
      </c>
      <c r="B18" s="84"/>
      <c r="C18" s="82"/>
      <c r="D18" s="82"/>
      <c r="E18" s="82"/>
      <c r="F18" s="83"/>
      <c r="G18" s="191"/>
      <c r="H18" s="191"/>
      <c r="I18" s="191"/>
      <c r="J18" s="191"/>
    </row>
    <row r="19" spans="1:16" ht="15" customHeight="1" x14ac:dyDescent="0.3">
      <c r="A19" s="93" t="s">
        <v>25</v>
      </c>
      <c r="B19" s="84"/>
      <c r="C19" s="82"/>
      <c r="D19" s="82"/>
      <c r="E19" s="82"/>
      <c r="F19" s="83"/>
      <c r="G19" s="192" t="s">
        <v>77</v>
      </c>
      <c r="H19" s="192"/>
      <c r="I19" s="192"/>
      <c r="J19" s="192"/>
    </row>
    <row r="20" spans="1:16" ht="15" customHeight="1" x14ac:dyDescent="0.3">
      <c r="A20" s="93" t="s">
        <v>26</v>
      </c>
      <c r="B20" s="84"/>
      <c r="C20" s="82"/>
      <c r="D20" s="82"/>
      <c r="E20" s="82"/>
      <c r="F20" s="83"/>
      <c r="G20" s="192"/>
      <c r="H20" s="192"/>
      <c r="I20" s="192"/>
      <c r="J20" s="192"/>
    </row>
    <row r="21" spans="1:16" ht="15" customHeight="1" x14ac:dyDescent="0.3">
      <c r="A21" s="93" t="s">
        <v>27</v>
      </c>
      <c r="B21" s="84"/>
      <c r="C21" s="82"/>
      <c r="D21" s="82"/>
      <c r="E21" s="82"/>
      <c r="F21" s="83"/>
      <c r="G21" s="193" t="s">
        <v>109</v>
      </c>
      <c r="H21" s="193"/>
      <c r="I21" s="193"/>
      <c r="J21" s="193"/>
    </row>
    <row r="22" spans="1:16" ht="15" customHeight="1" x14ac:dyDescent="0.3">
      <c r="A22" s="93" t="s">
        <v>28</v>
      </c>
      <c r="B22" s="84"/>
      <c r="C22" s="82"/>
      <c r="D22" s="82"/>
      <c r="E22" s="82"/>
      <c r="F22" s="83"/>
      <c r="G22" s="193"/>
      <c r="H22" s="193"/>
      <c r="I22" s="193"/>
      <c r="J22" s="193"/>
    </row>
    <row r="23" spans="1:16" ht="15" customHeight="1" x14ac:dyDescent="0.3">
      <c r="A23" s="93" t="s">
        <v>29</v>
      </c>
      <c r="B23" s="84"/>
      <c r="C23" s="82"/>
      <c r="D23" s="82"/>
      <c r="E23" s="82"/>
      <c r="F23" s="83"/>
      <c r="G23" s="191"/>
      <c r="H23" s="191"/>
      <c r="I23" s="191"/>
      <c r="J23" s="191"/>
    </row>
    <row r="24" spans="1:16" ht="17.25" customHeight="1" x14ac:dyDescent="0.3">
      <c r="A24" s="94" t="s">
        <v>30</v>
      </c>
      <c r="B24" s="87"/>
      <c r="C24" s="85"/>
      <c r="D24" s="85"/>
      <c r="E24" s="85"/>
      <c r="F24" s="86"/>
      <c r="G24" s="191"/>
      <c r="H24" s="191"/>
      <c r="I24" s="191"/>
      <c r="J24" s="191"/>
    </row>
    <row r="25" spans="1:16" s="56" customFormat="1" ht="15" customHeight="1" x14ac:dyDescent="0.3">
      <c r="A25" s="3"/>
      <c r="B25" s="3"/>
      <c r="C25" s="3"/>
      <c r="D25" s="3"/>
      <c r="E25" s="3"/>
      <c r="F25" s="3"/>
      <c r="G25" s="3"/>
      <c r="H25" s="3"/>
      <c r="I25" s="3"/>
      <c r="J25" s="3"/>
      <c r="K25" s="3"/>
      <c r="L25" s="3"/>
      <c r="M25" s="3"/>
      <c r="N25" s="3"/>
      <c r="O25" s="3"/>
      <c r="P25" s="3"/>
    </row>
    <row r="26" spans="1:16" s="56" customFormat="1" ht="15" customHeight="1" x14ac:dyDescent="0.3">
      <c r="A26" s="3"/>
      <c r="B26" s="3"/>
      <c r="C26" s="3"/>
      <c r="D26" s="3"/>
      <c r="E26" s="3"/>
      <c r="F26" s="3"/>
      <c r="G26" s="3"/>
      <c r="H26" s="3"/>
      <c r="I26" s="3"/>
      <c r="J26" s="3"/>
      <c r="K26" s="3"/>
      <c r="L26" s="3"/>
      <c r="M26" s="3"/>
      <c r="N26" s="3"/>
      <c r="O26" s="3"/>
      <c r="P26" s="3"/>
    </row>
  </sheetData>
  <sheetProtection selectLockedCells="1" pivotTables="0"/>
  <dataConsolidate/>
  <mergeCells count="24">
    <mergeCell ref="N3:N4"/>
    <mergeCell ref="G5:H5"/>
    <mergeCell ref="I5:J5"/>
    <mergeCell ref="A1:N1"/>
    <mergeCell ref="G9:J9"/>
    <mergeCell ref="A3:A4"/>
    <mergeCell ref="B3:B4"/>
    <mergeCell ref="C3:C4"/>
    <mergeCell ref="D3:D4"/>
    <mergeCell ref="G3:H4"/>
    <mergeCell ref="M3:M4"/>
    <mergeCell ref="I3:J4"/>
    <mergeCell ref="K3:L3"/>
    <mergeCell ref="E3:F4"/>
    <mergeCell ref="G10:J18"/>
    <mergeCell ref="G19:J20"/>
    <mergeCell ref="G21:J22"/>
    <mergeCell ref="G23:J24"/>
    <mergeCell ref="E5:F5"/>
    <mergeCell ref="B9:F9"/>
    <mergeCell ref="B7:M7"/>
    <mergeCell ref="B6:D6"/>
    <mergeCell ref="F6:H6"/>
    <mergeCell ref="J6:K6"/>
  </mergeCells>
  <conditionalFormatting sqref="B12:F24">
    <cfRule type="containsBlanks" dxfId="2" priority="3">
      <formula>LEN(TRIM(B12))=0</formula>
    </cfRule>
  </conditionalFormatting>
  <conditionalFormatting sqref="B5:N5">
    <cfRule type="containsBlanks" dxfId="1" priority="2">
      <formula>LEN(TRIM(B5))=0</formula>
    </cfRule>
  </conditionalFormatting>
  <conditionalFormatting sqref="A5">
    <cfRule type="containsBlanks" dxfId="0" priority="1">
      <formula>LEN(TRIM(A5))=0</formula>
    </cfRule>
  </conditionalFormatting>
  <dataValidations xWindow="694" yWindow="594" count="3">
    <dataValidation allowBlank="1" showErrorMessage="1" sqref="B11:F11" xr:uid="{00000000-0002-0000-0600-000000000000}"/>
    <dataValidation allowBlank="1" showErrorMessage="1" promptTitle="Pre-existing Volumes" prompt="Please input the total volume produced, calculated and injected in the chosen units as at 1 January 2017. This is in order for cumulative volumes to be tallied." sqref="B12:F24" xr:uid="{00000000-0002-0000-0600-000001000000}"/>
    <dataValidation allowBlank="1" showErrorMessage="1" prompt="_x000a_" sqref="G3" xr:uid="{00000000-0002-0000-0600-000003000000}"/>
  </dataValidations>
  <pageMargins left="0.7" right="0.7" top="0.75" bottom="0.75" header="0.3" footer="0.3"/>
  <pageSetup paperSize="8" scale="79" orientation="landscape" r:id="rId1"/>
  <extLst>
    <ext xmlns:x14="http://schemas.microsoft.com/office/spreadsheetml/2009/9/main" uri="{CCE6A557-97BC-4b89-ADB6-D9C93CAAB3DF}">
      <x14:dataValidations xmlns:xm="http://schemas.microsoft.com/office/excel/2006/main" xWindow="694" yWindow="594" count="2">
        <x14:dataValidation type="list" allowBlank="1" showErrorMessage="1" promptTitle="Well Type:" prompt="Exploration_x000a_Appraisal_x000a_Development - Production_x000a_Development - Injection" xr:uid="{00000000-0002-0000-0600-000005000000}">
          <x14:formula1>
            <xm:f>Lists!$D$14:$D$19</xm:f>
          </x14:formula1>
          <xm:sqref>M5</xm:sqref>
        </x14:dataValidation>
        <x14:dataValidation type="list" allowBlank="1" showErrorMessage="1" promptTitle="Well Type:" prompt="Exploration_x000a_Appraisal_x000a_Development - Production_x000a_Development - Injection" xr:uid="{00000000-0002-0000-0600-000006000000}">
          <x14:formula1>
            <xm:f>Lists!$A$14:$A$19</xm:f>
          </x14:formula1>
          <xm:sqref>N5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E4B891-521C-4546-9E7C-971617F637E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3B00B6E-B860-413D-BC7C-D1B2CA7605D7}">
  <ds:schemaRefs>
    <ds:schemaRef ds:uri="http://schemas.microsoft.com/sharepoint/v3/contenttype/forms"/>
  </ds:schemaRefs>
</ds:datastoreItem>
</file>

<file path=customXml/itemProps3.xml><?xml version="1.0" encoding="utf-8"?>
<ds:datastoreItem xmlns:ds="http://schemas.openxmlformats.org/officeDocument/2006/customXml" ds:itemID="{7C227CEC-CF79-4CC9-AF12-B031F34E2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Lists</vt:lpstr>
      <vt:lpstr>Field properties</vt:lpstr>
      <vt:lpstr>First well</vt:lpstr>
      <vt:lpstr>Copy another tab for each well</vt:lpstr>
      <vt:lpstr>Last Well</vt:lpstr>
      <vt:lpstr>Test wells (no daily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2022-12-12T03:19:18Z</dcterms:created>
  <dcterms:modified xsi:type="dcterms:W3CDTF">2024-01-15T03:01:45Z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2024-01-12T03:21:04Z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2071feaa-485f-461c-a959-124542df78ff</vt:lpwstr>
  </property>
  <property fmtid="{D5CDD505-2E9C-101B-9397-08002B2CF9AE}" pid="8" name="MSIP_Label_738466f7-346c-47bb-a4d2-4a6558d61975_ContentBits">
    <vt:lpwstr>0</vt:lpwstr>
  </property>
</Properties>
</file>